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35" windowWidth="21075" windowHeight="9780" activeTab="2"/>
  </bookViews>
  <sheets>
    <sheet name="100m" sheetId="1" r:id="rId1"/>
    <sheet name="věže" sheetId="2" r:id="rId2"/>
    <sheet name="Dvojboj" sheetId="3" r:id="rId3"/>
  </sheets>
  <definedNames/>
  <calcPr fullCalcOnLoad="1"/>
</workbook>
</file>

<file path=xl/sharedStrings.xml><?xml version="1.0" encoding="utf-8"?>
<sst xmlns="http://schemas.openxmlformats.org/spreadsheetml/2006/main" count="758" uniqueCount="168">
  <si>
    <t>Výsledková listina 100m</t>
  </si>
  <si>
    <t>Pořadí</t>
  </si>
  <si>
    <t>Start. č.</t>
  </si>
  <si>
    <t>Jméno</t>
  </si>
  <si>
    <t>stanice</t>
  </si>
  <si>
    <t>1.pokus 100m</t>
  </si>
  <si>
    <t>2.pokus 100m</t>
  </si>
  <si>
    <t>započ. čas 100m</t>
  </si>
  <si>
    <t>Výsledková listina věže</t>
  </si>
  <si>
    <t>1.pokus věž</t>
  </si>
  <si>
    <t>2.pokus věž</t>
  </si>
  <si>
    <t>započ. čas věž</t>
  </si>
  <si>
    <t>čas dvojboj</t>
  </si>
  <si>
    <t>Výsledková listina dvojboj</t>
  </si>
  <si>
    <t>Příjmení</t>
  </si>
  <si>
    <t>Mrozowski</t>
  </si>
  <si>
    <t>Libor</t>
  </si>
  <si>
    <t>Wilder</t>
  </si>
  <si>
    <t>Vlastimil</t>
  </si>
  <si>
    <t>Mayer</t>
  </si>
  <si>
    <t>Pavel</t>
  </si>
  <si>
    <t>Hnízdil</t>
  </si>
  <si>
    <t>Studnička</t>
  </si>
  <si>
    <t>David</t>
  </si>
  <si>
    <t>Navrkal</t>
  </si>
  <si>
    <t>Luboš</t>
  </si>
  <si>
    <t>Blažek</t>
  </si>
  <si>
    <t>Dalibor</t>
  </si>
  <si>
    <t xml:space="preserve">Roháč </t>
  </si>
  <si>
    <t>Martin</t>
  </si>
  <si>
    <t>Breite</t>
  </si>
  <si>
    <t>Kubát</t>
  </si>
  <si>
    <t>Vobejda</t>
  </si>
  <si>
    <t>Ladislav</t>
  </si>
  <si>
    <t>Lukáš</t>
  </si>
  <si>
    <t>Radim</t>
  </si>
  <si>
    <t>Omelka</t>
  </si>
  <si>
    <t>František</t>
  </si>
  <si>
    <t>Juřena</t>
  </si>
  <si>
    <t>Hons</t>
  </si>
  <si>
    <t>Novotný</t>
  </si>
  <si>
    <t>Jirouš</t>
  </si>
  <si>
    <t>Zdeněk</t>
  </si>
  <si>
    <t>Vachata</t>
  </si>
  <si>
    <t>Jan</t>
  </si>
  <si>
    <t>Böhm</t>
  </si>
  <si>
    <t>Šenkýř</t>
  </si>
  <si>
    <t>Marek</t>
  </si>
  <si>
    <t>Mikyska</t>
  </si>
  <si>
    <t>Václav</t>
  </si>
  <si>
    <t>Ryšavý</t>
  </si>
  <si>
    <t>Vilém</t>
  </si>
  <si>
    <t>Šindelka</t>
  </si>
  <si>
    <t>Kubala</t>
  </si>
  <si>
    <t>Ondřej</t>
  </si>
  <si>
    <t>Rendl</t>
  </si>
  <si>
    <t>Antonín</t>
  </si>
  <si>
    <t>Pařil</t>
  </si>
  <si>
    <t>Jiří</t>
  </si>
  <si>
    <t>Walica</t>
  </si>
  <si>
    <t>Janů</t>
  </si>
  <si>
    <t>Dopirák</t>
  </si>
  <si>
    <t>Kubík</t>
  </si>
  <si>
    <t>Tomáš</t>
  </si>
  <si>
    <t>Lissner</t>
  </si>
  <si>
    <t>Milan</t>
  </si>
  <si>
    <t>Gryč</t>
  </si>
  <si>
    <t>Jakub</t>
  </si>
  <si>
    <t>Fila</t>
  </si>
  <si>
    <t>Vojtěch</t>
  </si>
  <si>
    <t>Pěnča</t>
  </si>
  <si>
    <t>Ivan</t>
  </si>
  <si>
    <t>Kváč</t>
  </si>
  <si>
    <t>Petr</t>
  </si>
  <si>
    <t>Míka</t>
  </si>
  <si>
    <t>Šída</t>
  </si>
  <si>
    <t>Michal</t>
  </si>
  <si>
    <t>Němeček</t>
  </si>
  <si>
    <t>Miroslav</t>
  </si>
  <si>
    <t xml:space="preserve">Dvořák </t>
  </si>
  <si>
    <t>Dal</t>
  </si>
  <si>
    <t>Marcel</t>
  </si>
  <si>
    <t xml:space="preserve">Vráblík </t>
  </si>
  <si>
    <t>Dušan</t>
  </si>
  <si>
    <t xml:space="preserve">Ferdan </t>
  </si>
  <si>
    <t>Schober</t>
  </si>
  <si>
    <t>Šeiner</t>
  </si>
  <si>
    <t>Sikora</t>
  </si>
  <si>
    <t>Herian</t>
  </si>
  <si>
    <t xml:space="preserve">Minarský </t>
  </si>
  <si>
    <t xml:space="preserve">Hradil </t>
  </si>
  <si>
    <t>Zbyněk</t>
  </si>
  <si>
    <t>Sloup</t>
  </si>
  <si>
    <t>Grůza</t>
  </si>
  <si>
    <t>Doktor</t>
  </si>
  <si>
    <t>Hospr</t>
  </si>
  <si>
    <t>Sedláček</t>
  </si>
  <si>
    <t xml:space="preserve">Černovský </t>
  </si>
  <si>
    <t xml:space="preserve">Kyněra </t>
  </si>
  <si>
    <t>Hanzel</t>
  </si>
  <si>
    <t>Jaroslav</t>
  </si>
  <si>
    <t>Daněk</t>
  </si>
  <si>
    <t xml:space="preserve">Pavelka </t>
  </si>
  <si>
    <t>Koláček</t>
  </si>
  <si>
    <t>Soukup</t>
  </si>
  <si>
    <t>Rostislav</t>
  </si>
  <si>
    <t>Soukeník</t>
  </si>
  <si>
    <t>Šmíd</t>
  </si>
  <si>
    <t>Stanislav</t>
  </si>
  <si>
    <t>Pavlíček</t>
  </si>
  <si>
    <t>Čada</t>
  </si>
  <si>
    <t>Bečvář</t>
  </si>
  <si>
    <t xml:space="preserve">Škoda  </t>
  </si>
  <si>
    <t>Sejkora</t>
  </si>
  <si>
    <t xml:space="preserve">Švehla </t>
  </si>
  <si>
    <t>Králik</t>
  </si>
  <si>
    <t>Kamil</t>
  </si>
  <si>
    <t>Janda</t>
  </si>
  <si>
    <t>Habeš</t>
  </si>
  <si>
    <t>Abrhám</t>
  </si>
  <si>
    <t>Šesták</t>
  </si>
  <si>
    <t>Hrádek</t>
  </si>
  <si>
    <t>Tůma</t>
  </si>
  <si>
    <t>Hovorka</t>
  </si>
  <si>
    <t xml:space="preserve">Klouček </t>
  </si>
  <si>
    <t>Miřátský</t>
  </si>
  <si>
    <t>Jičínský</t>
  </si>
  <si>
    <t>Ševc</t>
  </si>
  <si>
    <t xml:space="preserve">Vlček </t>
  </si>
  <si>
    <t>Hůla</t>
  </si>
  <si>
    <t xml:space="preserve">Staněk </t>
  </si>
  <si>
    <t>Somol</t>
  </si>
  <si>
    <t>Matoušek</t>
  </si>
  <si>
    <t>Alexandr</t>
  </si>
  <si>
    <t>Mařan</t>
  </si>
  <si>
    <t xml:space="preserve">Ježek </t>
  </si>
  <si>
    <t>Provazník</t>
  </si>
  <si>
    <t>Kulhavý</t>
  </si>
  <si>
    <t>Harasimovič</t>
  </si>
  <si>
    <t>Jindřich</t>
  </si>
  <si>
    <t>Žák</t>
  </si>
  <si>
    <t>Krpec</t>
  </si>
  <si>
    <t>Žitný</t>
  </si>
  <si>
    <t>Stuchlík</t>
  </si>
  <si>
    <t>Ryl</t>
  </si>
  <si>
    <t>Karel</t>
  </si>
  <si>
    <t>Janko</t>
  </si>
  <si>
    <t>Vladimír</t>
  </si>
  <si>
    <t xml:space="preserve">Netrval </t>
  </si>
  <si>
    <t>Hrdlička</t>
  </si>
  <si>
    <t>Bezruč</t>
  </si>
  <si>
    <t>Hopp</t>
  </si>
  <si>
    <t xml:space="preserve">Pěkný </t>
  </si>
  <si>
    <t>Kučera</t>
  </si>
  <si>
    <t>Pustelník</t>
  </si>
  <si>
    <t>Tykal</t>
  </si>
  <si>
    <t xml:space="preserve">Švejda </t>
  </si>
  <si>
    <t>Slatinský</t>
  </si>
  <si>
    <t xml:space="preserve">Bludský </t>
  </si>
  <si>
    <t>Radovan</t>
  </si>
  <si>
    <t xml:space="preserve">Žižka </t>
  </si>
  <si>
    <t>Patrik</t>
  </si>
  <si>
    <t>Vácha</t>
  </si>
  <si>
    <t>Pavliček</t>
  </si>
  <si>
    <t>Nesvatba</t>
  </si>
  <si>
    <t>Mládek</t>
  </si>
  <si>
    <t>Josef</t>
  </si>
  <si>
    <t>diskval.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</si>
</sst>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21" borderId="5" applyNumberFormat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2" fontId="7" fillId="20" borderId="13" xfId="0" applyNumberFormat="1" applyFont="1" applyFill="1" applyBorder="1" applyAlignment="1">
      <alignment horizontal="center" vertical="center"/>
    </xf>
    <xf numFmtId="2" fontId="7" fillId="2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2" fontId="1" fillId="20" borderId="18" xfId="0" applyNumberFormat="1" applyFont="1" applyFill="1" applyBorder="1" applyAlignment="1">
      <alignment horizontal="center" vertical="center"/>
    </xf>
    <xf numFmtId="2" fontId="1" fillId="20" borderId="16" xfId="0" applyNumberFormat="1" applyFont="1" applyFill="1" applyBorder="1" applyAlignment="1">
      <alignment horizontal="center" vertical="center"/>
    </xf>
    <xf numFmtId="2" fontId="1" fillId="21" borderId="16" xfId="0" applyNumberFormat="1" applyFont="1" applyFill="1" applyBorder="1" applyAlignment="1">
      <alignment horizontal="center" vertical="center"/>
    </xf>
    <xf numFmtId="2" fontId="1" fillId="2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4" fillId="20" borderId="22" xfId="0" applyNumberFormat="1" applyFont="1" applyFill="1" applyBorder="1" applyAlignment="1">
      <alignment horizontal="center" vertical="center" wrapText="1"/>
    </xf>
    <xf numFmtId="2" fontId="1" fillId="20" borderId="20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7" fillId="20" borderId="19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20" borderId="10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1" fillId="0" borderId="27" xfId="0" applyNumberFormat="1" applyFont="1" applyFill="1" applyBorder="1" applyAlignment="1">
      <alignment horizontal="center" vertical="center"/>
    </xf>
    <xf numFmtId="2" fontId="1" fillId="20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1" fillId="0" borderId="3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2" fontId="1" fillId="0" borderId="23" xfId="0" applyNumberFormat="1" applyFont="1" applyFill="1" applyBorder="1" applyAlignment="1">
      <alignment horizontal="center" vertical="center"/>
    </xf>
    <xf numFmtId="2" fontId="1" fillId="20" borderId="31" xfId="0" applyNumberFormat="1" applyFont="1" applyFill="1" applyBorder="1" applyAlignment="1">
      <alignment horizontal="center" vertical="center"/>
    </xf>
    <xf numFmtId="2" fontId="1" fillId="21" borderId="19" xfId="0" applyNumberFormat="1" applyFont="1" applyFill="1" applyBorder="1" applyAlignment="1">
      <alignment horizontal="center" vertical="center"/>
    </xf>
    <xf numFmtId="2" fontId="1" fillId="21" borderId="31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2" fontId="0" fillId="0" borderId="27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2" fontId="1" fillId="20" borderId="26" xfId="0" applyNumberFormat="1" applyFont="1" applyFill="1" applyBorder="1" applyAlignment="1">
      <alignment horizontal="center" vertical="center"/>
    </xf>
    <xf numFmtId="2" fontId="1" fillId="20" borderId="32" xfId="0" applyNumberFormat="1" applyFont="1" applyFill="1" applyBorder="1" applyAlignment="1">
      <alignment horizontal="center" vertical="center"/>
    </xf>
    <xf numFmtId="2" fontId="1" fillId="20" borderId="33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20" borderId="34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20" borderId="24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1" fillId="20" borderId="38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20" borderId="3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2" fontId="1" fillId="20" borderId="13" xfId="0" applyNumberFormat="1" applyFont="1" applyFill="1" applyBorder="1" applyAlignment="1">
      <alignment horizontal="center" vertical="center"/>
    </xf>
    <xf numFmtId="2" fontId="1" fillId="20" borderId="27" xfId="0" applyNumberFormat="1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4" fillId="0" borderId="32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2" fontId="7" fillId="20" borderId="27" xfId="0" applyNumberFormat="1" applyFont="1" applyFill="1" applyBorder="1" applyAlignment="1">
      <alignment horizontal="center" vertical="center"/>
    </xf>
    <xf numFmtId="2" fontId="7" fillId="20" borderId="2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6" fillId="20" borderId="40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zoomScalePageLayoutView="0" workbookViewId="0" topLeftCell="A25">
      <selection activeCell="H54" sqref="H54"/>
    </sheetView>
  </sheetViews>
  <sheetFormatPr defaultColWidth="9.140625" defaultRowHeight="15"/>
  <cols>
    <col min="2" max="2" width="0.85546875" style="0" customWidth="1"/>
    <col min="4" max="5" width="17.00390625" style="0" customWidth="1"/>
    <col min="6" max="6" width="15.421875" style="9" customWidth="1"/>
    <col min="7" max="9" width="9.140625" style="9" customWidth="1"/>
    <col min="10" max="10" width="9.140625" style="92" customWidth="1"/>
  </cols>
  <sheetData>
    <row r="1" spans="1:10" ht="21" thickBot="1">
      <c r="A1" s="30"/>
      <c r="B1" s="30"/>
      <c r="C1" s="116" t="s">
        <v>0</v>
      </c>
      <c r="D1" s="116"/>
      <c r="E1" s="116"/>
      <c r="F1" s="116"/>
      <c r="G1" s="116"/>
      <c r="H1" s="116"/>
      <c r="I1" s="116"/>
      <c r="J1" s="89"/>
    </row>
    <row r="2" spans="1:10" ht="26.25" thickBot="1">
      <c r="A2" s="2" t="s">
        <v>1</v>
      </c>
      <c r="B2" s="30"/>
      <c r="C2" s="43" t="s">
        <v>2</v>
      </c>
      <c r="D2" s="43" t="s">
        <v>14</v>
      </c>
      <c r="E2" s="43" t="s">
        <v>3</v>
      </c>
      <c r="F2" s="45" t="s">
        <v>4</v>
      </c>
      <c r="G2" s="45" t="s">
        <v>5</v>
      </c>
      <c r="H2" s="45" t="s">
        <v>6</v>
      </c>
      <c r="I2" s="46" t="s">
        <v>7</v>
      </c>
      <c r="J2" s="90"/>
    </row>
    <row r="3" spans="1:12" ht="16.5" thickBot="1">
      <c r="A3" s="2"/>
      <c r="B3" s="30"/>
      <c r="C3" s="43"/>
      <c r="D3" s="86"/>
      <c r="E3" s="86"/>
      <c r="F3" s="87"/>
      <c r="G3" s="87"/>
      <c r="H3" s="87"/>
      <c r="I3" s="88"/>
      <c r="J3" s="90"/>
      <c r="K3" s="98"/>
      <c r="L3" s="98"/>
    </row>
    <row r="4" spans="1:12" ht="15">
      <c r="A4" s="5">
        <v>1</v>
      </c>
      <c r="B4" s="30"/>
      <c r="C4" s="23">
        <v>52</v>
      </c>
      <c r="D4" s="60" t="s">
        <v>93</v>
      </c>
      <c r="E4" s="61" t="s">
        <v>23</v>
      </c>
      <c r="F4" s="54"/>
      <c r="G4" s="54">
        <v>16.06</v>
      </c>
      <c r="H4" s="7">
        <v>15.66</v>
      </c>
      <c r="I4" s="17">
        <f aca="true" t="shared" si="0" ref="I4:I35">IF(AND(G4=0,H4=0),"diskval.",IF(AND(G4&gt;0,H4&gt;0),MIN(G4:H4),IF(G4&gt;0,G4,H4)))</f>
        <v>15.66</v>
      </c>
      <c r="J4" s="91"/>
      <c r="K4" s="98"/>
      <c r="L4" s="91"/>
    </row>
    <row r="5" spans="1:12" ht="15">
      <c r="A5" s="8">
        <v>2</v>
      </c>
      <c r="B5" s="30"/>
      <c r="C5" s="24">
        <v>98</v>
      </c>
      <c r="D5" s="21" t="s">
        <v>141</v>
      </c>
      <c r="E5" s="44" t="s">
        <v>20</v>
      </c>
      <c r="F5" s="6"/>
      <c r="G5" s="6">
        <v>16.3</v>
      </c>
      <c r="H5" s="6">
        <v>15.74</v>
      </c>
      <c r="I5" s="18">
        <f t="shared" si="0"/>
        <v>15.74</v>
      </c>
      <c r="J5" s="91"/>
      <c r="K5" s="98"/>
      <c r="L5" s="98"/>
    </row>
    <row r="6" spans="1:10" ht="15.75" thickBot="1">
      <c r="A6" s="8">
        <v>3</v>
      </c>
      <c r="B6" s="30"/>
      <c r="C6" s="25">
        <v>13</v>
      </c>
      <c r="D6" s="22" t="s">
        <v>163</v>
      </c>
      <c r="E6" s="55" t="s">
        <v>67</v>
      </c>
      <c r="F6" s="56"/>
      <c r="G6" s="56">
        <v>15.97</v>
      </c>
      <c r="H6" s="56"/>
      <c r="I6" s="20">
        <f t="shared" si="0"/>
        <v>15.97</v>
      </c>
      <c r="J6" s="91"/>
    </row>
    <row r="7" spans="1:10" ht="15">
      <c r="A7" s="8">
        <v>4</v>
      </c>
      <c r="B7" s="30"/>
      <c r="C7" s="23">
        <v>108</v>
      </c>
      <c r="D7" s="52" t="s">
        <v>152</v>
      </c>
      <c r="E7" s="53" t="s">
        <v>67</v>
      </c>
      <c r="F7" s="54"/>
      <c r="G7" s="54">
        <v>15.98</v>
      </c>
      <c r="H7" s="54"/>
      <c r="I7" s="57">
        <f t="shared" si="0"/>
        <v>15.98</v>
      </c>
      <c r="J7" s="91"/>
    </row>
    <row r="8" spans="1:10" ht="15">
      <c r="A8" s="8">
        <v>5</v>
      </c>
      <c r="B8" s="30"/>
      <c r="C8" s="24">
        <v>100</v>
      </c>
      <c r="D8" s="21" t="s">
        <v>143</v>
      </c>
      <c r="E8" s="44" t="s">
        <v>29</v>
      </c>
      <c r="F8" s="6"/>
      <c r="G8" s="6">
        <v>20.17</v>
      </c>
      <c r="H8" s="6">
        <v>16.33</v>
      </c>
      <c r="I8" s="18">
        <f t="shared" si="0"/>
        <v>16.33</v>
      </c>
      <c r="J8" s="91"/>
    </row>
    <row r="9" spans="1:10" ht="15.75" thickBot="1">
      <c r="A9" s="8">
        <v>6</v>
      </c>
      <c r="B9" s="30"/>
      <c r="C9" s="25">
        <v>88</v>
      </c>
      <c r="D9" s="22" t="s">
        <v>130</v>
      </c>
      <c r="E9" s="55" t="s">
        <v>76</v>
      </c>
      <c r="F9" s="56"/>
      <c r="G9" s="56">
        <v>16.73</v>
      </c>
      <c r="H9" s="56">
        <v>16.41</v>
      </c>
      <c r="I9" s="20">
        <f t="shared" si="0"/>
        <v>16.41</v>
      </c>
      <c r="J9" s="91"/>
    </row>
    <row r="10" spans="1:10" ht="15">
      <c r="A10" s="8">
        <v>7</v>
      </c>
      <c r="B10" s="30"/>
      <c r="C10" s="23">
        <v>30</v>
      </c>
      <c r="D10" s="52" t="s">
        <v>61</v>
      </c>
      <c r="E10" s="53" t="s">
        <v>23</v>
      </c>
      <c r="F10" s="54"/>
      <c r="G10" s="54">
        <v>24.78</v>
      </c>
      <c r="H10" s="54">
        <v>16.67</v>
      </c>
      <c r="I10" s="57">
        <f t="shared" si="0"/>
        <v>16.67</v>
      </c>
      <c r="J10" s="91"/>
    </row>
    <row r="11" spans="1:10" ht="15">
      <c r="A11" s="8">
        <v>8</v>
      </c>
      <c r="B11" s="30"/>
      <c r="C11" s="24">
        <v>95</v>
      </c>
      <c r="D11" s="21" t="s">
        <v>138</v>
      </c>
      <c r="E11" s="44" t="s">
        <v>139</v>
      </c>
      <c r="F11" s="6"/>
      <c r="G11" s="6">
        <v>17</v>
      </c>
      <c r="H11" s="6">
        <v>16.69</v>
      </c>
      <c r="I11" s="18">
        <f t="shared" si="0"/>
        <v>16.69</v>
      </c>
      <c r="J11" s="91"/>
    </row>
    <row r="12" spans="1:10" ht="15.75" thickBot="1">
      <c r="A12" s="8">
        <v>9</v>
      </c>
      <c r="B12" s="30"/>
      <c r="C12" s="25">
        <v>103</v>
      </c>
      <c r="D12" s="22" t="s">
        <v>148</v>
      </c>
      <c r="E12" s="55" t="s">
        <v>65</v>
      </c>
      <c r="F12" s="56"/>
      <c r="G12" s="56"/>
      <c r="H12" s="56">
        <v>16.7</v>
      </c>
      <c r="I12" s="20">
        <f t="shared" si="0"/>
        <v>16.7</v>
      </c>
      <c r="J12" s="91"/>
    </row>
    <row r="13" spans="1:10" ht="15">
      <c r="A13" s="8">
        <v>10</v>
      </c>
      <c r="B13" s="30"/>
      <c r="C13" s="23">
        <v>101</v>
      </c>
      <c r="D13" s="52" t="s">
        <v>144</v>
      </c>
      <c r="E13" s="53" t="s">
        <v>145</v>
      </c>
      <c r="F13" s="54"/>
      <c r="G13" s="54">
        <v>21.21</v>
      </c>
      <c r="H13" s="54">
        <v>16.71</v>
      </c>
      <c r="I13" s="57">
        <f t="shared" si="0"/>
        <v>16.71</v>
      </c>
      <c r="J13" s="91"/>
    </row>
    <row r="14" spans="1:10" ht="15">
      <c r="A14" s="8">
        <v>11</v>
      </c>
      <c r="B14" s="30"/>
      <c r="C14" s="24">
        <v>62</v>
      </c>
      <c r="D14" s="21" t="s">
        <v>102</v>
      </c>
      <c r="E14" s="44" t="s">
        <v>47</v>
      </c>
      <c r="F14" s="6"/>
      <c r="G14" s="6">
        <v>17.17</v>
      </c>
      <c r="H14" s="6">
        <v>16.74</v>
      </c>
      <c r="I14" s="18">
        <f t="shared" si="0"/>
        <v>16.74</v>
      </c>
      <c r="J14" s="91"/>
    </row>
    <row r="15" spans="1:10" ht="15.75" thickBot="1">
      <c r="A15" s="8">
        <v>12</v>
      </c>
      <c r="B15" s="30"/>
      <c r="C15" s="25">
        <v>86</v>
      </c>
      <c r="D15" s="22" t="s">
        <v>82</v>
      </c>
      <c r="E15" s="55" t="s">
        <v>44</v>
      </c>
      <c r="F15" s="56"/>
      <c r="G15" s="56">
        <v>17.53</v>
      </c>
      <c r="H15" s="56">
        <v>16.79</v>
      </c>
      <c r="I15" s="20">
        <f t="shared" si="0"/>
        <v>16.79</v>
      </c>
      <c r="J15" s="91"/>
    </row>
    <row r="16" spans="1:10" ht="15">
      <c r="A16" s="8">
        <v>13</v>
      </c>
      <c r="B16" s="30"/>
      <c r="C16" s="23">
        <v>105</v>
      </c>
      <c r="D16" s="52" t="s">
        <v>149</v>
      </c>
      <c r="E16" s="53" t="s">
        <v>100</v>
      </c>
      <c r="F16" s="54"/>
      <c r="G16" s="54">
        <v>19.26</v>
      </c>
      <c r="H16" s="54">
        <v>16.88</v>
      </c>
      <c r="I16" s="57">
        <f t="shared" si="0"/>
        <v>16.88</v>
      </c>
      <c r="J16" s="91"/>
    </row>
    <row r="17" spans="1:10" ht="15.75" thickBot="1">
      <c r="A17" s="8">
        <v>14</v>
      </c>
      <c r="B17" s="30"/>
      <c r="C17" s="24">
        <v>104</v>
      </c>
      <c r="D17" s="21" t="s">
        <v>40</v>
      </c>
      <c r="E17" s="44" t="s">
        <v>49</v>
      </c>
      <c r="F17" s="6"/>
      <c r="G17" s="6">
        <v>16.91</v>
      </c>
      <c r="H17" s="6"/>
      <c r="I17" s="18">
        <f t="shared" si="0"/>
        <v>16.91</v>
      </c>
      <c r="J17" s="91"/>
    </row>
    <row r="18" spans="1:18" ht="15">
      <c r="A18" s="8">
        <v>15</v>
      </c>
      <c r="B18" s="30"/>
      <c r="C18" s="23">
        <v>53</v>
      </c>
      <c r="D18" s="52" t="s">
        <v>165</v>
      </c>
      <c r="E18" s="53" t="s">
        <v>166</v>
      </c>
      <c r="F18" s="54"/>
      <c r="G18" s="54">
        <v>17.13</v>
      </c>
      <c r="H18" s="54">
        <v>16.94</v>
      </c>
      <c r="I18" s="57">
        <f t="shared" si="0"/>
        <v>16.94</v>
      </c>
      <c r="J18" s="91"/>
      <c r="L18" s="111"/>
      <c r="M18" s="98"/>
      <c r="N18" s="98"/>
      <c r="O18" s="91"/>
      <c r="P18" s="91"/>
      <c r="Q18" s="91"/>
      <c r="R18" s="91"/>
    </row>
    <row r="19" spans="1:10" ht="15.75" thickBot="1">
      <c r="A19" s="8">
        <v>16</v>
      </c>
      <c r="B19" s="30"/>
      <c r="C19" s="25">
        <v>4</v>
      </c>
      <c r="D19" s="22" t="s">
        <v>21</v>
      </c>
      <c r="E19" s="55" t="s">
        <v>20</v>
      </c>
      <c r="F19" s="56"/>
      <c r="G19" s="56"/>
      <c r="H19" s="56">
        <v>16.94</v>
      </c>
      <c r="I19" s="20">
        <f t="shared" si="0"/>
        <v>16.94</v>
      </c>
      <c r="J19" s="91"/>
    </row>
    <row r="20" spans="1:10" ht="15">
      <c r="A20" s="8">
        <v>17</v>
      </c>
      <c r="B20" s="30"/>
      <c r="C20" s="24">
        <v>2</v>
      </c>
      <c r="D20" s="21" t="s">
        <v>17</v>
      </c>
      <c r="E20" s="44" t="s">
        <v>18</v>
      </c>
      <c r="F20" s="6"/>
      <c r="G20" s="6">
        <v>17.48</v>
      </c>
      <c r="H20" s="6">
        <v>16.95</v>
      </c>
      <c r="I20" s="18">
        <f t="shared" si="0"/>
        <v>16.95</v>
      </c>
      <c r="J20" s="91"/>
    </row>
    <row r="21" spans="1:10" ht="15.75" thickBot="1">
      <c r="A21" s="8">
        <v>18</v>
      </c>
      <c r="B21" s="30"/>
      <c r="C21" s="25">
        <v>89</v>
      </c>
      <c r="D21" s="22" t="s">
        <v>131</v>
      </c>
      <c r="E21" s="55" t="s">
        <v>23</v>
      </c>
      <c r="F21" s="56"/>
      <c r="G21" s="56">
        <v>16.95</v>
      </c>
      <c r="H21" s="56"/>
      <c r="I21" s="20">
        <f t="shared" si="0"/>
        <v>16.95</v>
      </c>
      <c r="J21" s="91"/>
    </row>
    <row r="22" spans="1:10" ht="15">
      <c r="A22" s="8">
        <v>19</v>
      </c>
      <c r="B22" s="30"/>
      <c r="C22" s="23">
        <v>102</v>
      </c>
      <c r="D22" s="52" t="s">
        <v>146</v>
      </c>
      <c r="E22" s="53" t="s">
        <v>147</v>
      </c>
      <c r="F22" s="54"/>
      <c r="G22" s="54">
        <v>16.95</v>
      </c>
      <c r="H22" s="54"/>
      <c r="I22" s="57">
        <f t="shared" si="0"/>
        <v>16.95</v>
      </c>
      <c r="J22" s="91"/>
    </row>
    <row r="23" spans="1:10" ht="15">
      <c r="A23" s="8">
        <v>20</v>
      </c>
      <c r="B23" s="30"/>
      <c r="C23" s="24">
        <v>18</v>
      </c>
      <c r="D23" s="21" t="s">
        <v>41</v>
      </c>
      <c r="E23" s="44" t="s">
        <v>42</v>
      </c>
      <c r="F23" s="6"/>
      <c r="G23" s="6">
        <v>18.68</v>
      </c>
      <c r="H23" s="6">
        <v>16.97</v>
      </c>
      <c r="I23" s="18">
        <f t="shared" si="0"/>
        <v>16.97</v>
      </c>
      <c r="J23" s="91"/>
    </row>
    <row r="24" spans="1:10" ht="15.75" thickBot="1">
      <c r="A24" s="8">
        <v>21</v>
      </c>
      <c r="B24" s="30"/>
      <c r="C24" s="25">
        <v>8</v>
      </c>
      <c r="D24" s="22" t="s">
        <v>28</v>
      </c>
      <c r="E24" s="55" t="s">
        <v>29</v>
      </c>
      <c r="F24" s="56"/>
      <c r="G24" s="56">
        <v>17.68</v>
      </c>
      <c r="H24" s="56">
        <v>17</v>
      </c>
      <c r="I24" s="20">
        <f t="shared" si="0"/>
        <v>17</v>
      </c>
      <c r="J24" s="91"/>
    </row>
    <row r="25" spans="1:10" ht="15">
      <c r="A25" s="8">
        <v>22</v>
      </c>
      <c r="B25" s="30"/>
      <c r="C25" s="23">
        <v>73</v>
      </c>
      <c r="D25" s="52" t="s">
        <v>115</v>
      </c>
      <c r="E25" s="53" t="s">
        <v>116</v>
      </c>
      <c r="F25" s="54"/>
      <c r="G25" s="54"/>
      <c r="H25" s="54">
        <v>17.03</v>
      </c>
      <c r="I25" s="57">
        <f t="shared" si="0"/>
        <v>17.03</v>
      </c>
      <c r="J25" s="91"/>
    </row>
    <row r="26" spans="1:10" ht="15">
      <c r="A26" s="8">
        <v>23</v>
      </c>
      <c r="B26" s="30"/>
      <c r="C26" s="24">
        <v>94</v>
      </c>
      <c r="D26" s="21" t="s">
        <v>137</v>
      </c>
      <c r="E26" s="44" t="s">
        <v>29</v>
      </c>
      <c r="F26" s="6"/>
      <c r="G26" s="6">
        <v>17.07</v>
      </c>
      <c r="H26" s="6"/>
      <c r="I26" s="18">
        <f t="shared" si="0"/>
        <v>17.07</v>
      </c>
      <c r="J26" s="91"/>
    </row>
    <row r="27" spans="1:10" ht="15.75" thickBot="1">
      <c r="A27" s="8">
        <v>24</v>
      </c>
      <c r="B27" s="30"/>
      <c r="C27" s="25">
        <v>97</v>
      </c>
      <c r="D27" s="22" t="s">
        <v>140</v>
      </c>
      <c r="E27" s="55" t="s">
        <v>18</v>
      </c>
      <c r="F27" s="56"/>
      <c r="G27" s="56">
        <v>17.16</v>
      </c>
      <c r="H27" s="56"/>
      <c r="I27" s="20">
        <f t="shared" si="0"/>
        <v>17.16</v>
      </c>
      <c r="J27" s="91"/>
    </row>
    <row r="28" spans="1:10" ht="15">
      <c r="A28" s="8">
        <v>25</v>
      </c>
      <c r="B28" s="30"/>
      <c r="C28" s="23">
        <v>1</v>
      </c>
      <c r="D28" s="52" t="s">
        <v>15</v>
      </c>
      <c r="E28" s="53" t="s">
        <v>16</v>
      </c>
      <c r="F28" s="54"/>
      <c r="G28" s="54">
        <v>17.22</v>
      </c>
      <c r="H28" s="54"/>
      <c r="I28" s="57">
        <f t="shared" si="0"/>
        <v>17.22</v>
      </c>
      <c r="J28" s="91"/>
    </row>
    <row r="29" spans="1:10" ht="15">
      <c r="A29" s="8">
        <v>26</v>
      </c>
      <c r="B29" s="30"/>
      <c r="C29" s="24">
        <v>59</v>
      </c>
      <c r="D29" s="21" t="s">
        <v>98</v>
      </c>
      <c r="E29" s="44" t="s">
        <v>73</v>
      </c>
      <c r="F29" s="6"/>
      <c r="G29" s="6">
        <v>17.31</v>
      </c>
      <c r="H29" s="6"/>
      <c r="I29" s="18">
        <f t="shared" si="0"/>
        <v>17.31</v>
      </c>
      <c r="J29" s="91"/>
    </row>
    <row r="30" spans="1:10" ht="15.75" thickBot="1">
      <c r="A30" s="8">
        <v>27</v>
      </c>
      <c r="B30" s="30"/>
      <c r="C30" s="25">
        <v>92</v>
      </c>
      <c r="D30" s="22" t="s">
        <v>135</v>
      </c>
      <c r="E30" s="55" t="s">
        <v>44</v>
      </c>
      <c r="F30" s="56"/>
      <c r="G30" s="56">
        <v>17.39</v>
      </c>
      <c r="H30" s="56"/>
      <c r="I30" s="20">
        <f t="shared" si="0"/>
        <v>17.39</v>
      </c>
      <c r="J30" s="91"/>
    </row>
    <row r="31" spans="1:10" ht="15">
      <c r="A31" s="8">
        <v>28</v>
      </c>
      <c r="B31" s="30"/>
      <c r="C31" s="23">
        <v>107</v>
      </c>
      <c r="D31" s="52" t="s">
        <v>151</v>
      </c>
      <c r="E31" s="53" t="s">
        <v>44</v>
      </c>
      <c r="F31" s="54"/>
      <c r="G31" s="54">
        <v>17.48</v>
      </c>
      <c r="H31" s="54">
        <v>17.42</v>
      </c>
      <c r="I31" s="57">
        <f t="shared" si="0"/>
        <v>17.42</v>
      </c>
      <c r="J31" s="91"/>
    </row>
    <row r="32" spans="1:10" ht="15">
      <c r="A32" s="8">
        <v>29</v>
      </c>
      <c r="B32" s="30"/>
      <c r="C32" s="24">
        <v>91</v>
      </c>
      <c r="D32" s="21" t="s">
        <v>134</v>
      </c>
      <c r="E32" s="44" t="s">
        <v>73</v>
      </c>
      <c r="F32" s="6"/>
      <c r="G32" s="6">
        <v>17.44</v>
      </c>
      <c r="H32" s="6"/>
      <c r="I32" s="18">
        <f t="shared" si="0"/>
        <v>17.44</v>
      </c>
      <c r="J32" s="91"/>
    </row>
    <row r="33" spans="1:10" ht="15.75" thickBot="1">
      <c r="A33" s="8">
        <v>30</v>
      </c>
      <c r="B33" s="30"/>
      <c r="C33" s="25">
        <v>6</v>
      </c>
      <c r="D33" s="22" t="s">
        <v>24</v>
      </c>
      <c r="E33" s="55" t="s">
        <v>25</v>
      </c>
      <c r="F33" s="56"/>
      <c r="G33" s="56">
        <v>23.66</v>
      </c>
      <c r="H33" s="56">
        <v>17.47</v>
      </c>
      <c r="I33" s="20">
        <f t="shared" si="0"/>
        <v>17.47</v>
      </c>
      <c r="J33" s="91"/>
    </row>
    <row r="34" spans="1:10" ht="15">
      <c r="A34" s="8">
        <v>31</v>
      </c>
      <c r="B34" s="30"/>
      <c r="C34" s="23">
        <v>82</v>
      </c>
      <c r="D34" s="52" t="s">
        <v>125</v>
      </c>
      <c r="E34" s="53" t="s">
        <v>73</v>
      </c>
      <c r="F34" s="54"/>
      <c r="G34" s="54"/>
      <c r="H34" s="54">
        <v>17.47</v>
      </c>
      <c r="I34" s="57">
        <f t="shared" si="0"/>
        <v>17.47</v>
      </c>
      <c r="J34" s="91"/>
    </row>
    <row r="35" spans="1:10" ht="15">
      <c r="A35" s="8">
        <v>32</v>
      </c>
      <c r="B35" s="30"/>
      <c r="C35" s="24">
        <v>112</v>
      </c>
      <c r="D35" s="21" t="s">
        <v>155</v>
      </c>
      <c r="E35" s="44" t="s">
        <v>47</v>
      </c>
      <c r="F35" s="39"/>
      <c r="G35" s="39">
        <v>18.28</v>
      </c>
      <c r="H35" s="39">
        <v>17.51</v>
      </c>
      <c r="I35" s="18">
        <f t="shared" si="0"/>
        <v>17.51</v>
      </c>
      <c r="J35" s="91"/>
    </row>
    <row r="36" spans="1:10" ht="15.75" thickBot="1">
      <c r="A36" s="8">
        <v>33</v>
      </c>
      <c r="B36" s="30"/>
      <c r="C36" s="25">
        <v>48</v>
      </c>
      <c r="D36" s="22" t="s">
        <v>88</v>
      </c>
      <c r="E36" s="55" t="s">
        <v>58</v>
      </c>
      <c r="F36" s="56"/>
      <c r="G36" s="56">
        <v>17.88</v>
      </c>
      <c r="H36" s="56">
        <v>17.53</v>
      </c>
      <c r="I36" s="20">
        <f aca="true" t="shared" si="1" ref="I36:I67">IF(AND(G36=0,H36=0),"diskval.",IF(AND(G36&gt;0,H36&gt;0),MIN(G36:H36),IF(G36&gt;0,G36,H36)))</f>
        <v>17.53</v>
      </c>
      <c r="J36" s="91"/>
    </row>
    <row r="37" spans="1:10" ht="15">
      <c r="A37" s="8">
        <v>34</v>
      </c>
      <c r="B37" s="30"/>
      <c r="C37" s="23">
        <v>61</v>
      </c>
      <c r="D37" s="52" t="s">
        <v>101</v>
      </c>
      <c r="E37" s="53" t="s">
        <v>63</v>
      </c>
      <c r="F37" s="54"/>
      <c r="G37" s="54">
        <v>17.53</v>
      </c>
      <c r="H37" s="54">
        <v>24.28</v>
      </c>
      <c r="I37" s="57">
        <f t="shared" si="1"/>
        <v>17.53</v>
      </c>
      <c r="J37" s="91"/>
    </row>
    <row r="38" spans="1:10" ht="15">
      <c r="A38" s="8">
        <v>35</v>
      </c>
      <c r="B38" s="30"/>
      <c r="C38" s="24">
        <v>11</v>
      </c>
      <c r="D38" s="21" t="s">
        <v>31</v>
      </c>
      <c r="E38" s="44" t="s">
        <v>20</v>
      </c>
      <c r="F38" s="6"/>
      <c r="G38" s="6">
        <v>17.55</v>
      </c>
      <c r="H38" s="6"/>
      <c r="I38" s="18">
        <f t="shared" si="1"/>
        <v>17.55</v>
      </c>
      <c r="J38" s="91"/>
    </row>
    <row r="39" spans="1:10" ht="15.75" thickBot="1">
      <c r="A39" s="8">
        <v>36</v>
      </c>
      <c r="B39" s="30"/>
      <c r="C39" s="25">
        <v>74</v>
      </c>
      <c r="D39" s="22" t="s">
        <v>117</v>
      </c>
      <c r="E39" s="55" t="s">
        <v>76</v>
      </c>
      <c r="F39" s="56"/>
      <c r="G39" s="56">
        <v>17.55</v>
      </c>
      <c r="H39" s="56"/>
      <c r="I39" s="20">
        <f t="shared" si="1"/>
        <v>17.55</v>
      </c>
      <c r="J39" s="91"/>
    </row>
    <row r="40" spans="1:10" ht="15">
      <c r="A40" s="8">
        <v>37</v>
      </c>
      <c r="B40" s="30"/>
      <c r="C40" s="23">
        <v>87</v>
      </c>
      <c r="D40" s="52" t="s">
        <v>129</v>
      </c>
      <c r="E40" s="53" t="s">
        <v>44</v>
      </c>
      <c r="F40" s="54"/>
      <c r="G40" s="54">
        <v>17.6</v>
      </c>
      <c r="H40" s="54">
        <v>17.65</v>
      </c>
      <c r="I40" s="57">
        <f t="shared" si="1"/>
        <v>17.6</v>
      </c>
      <c r="J40" s="91"/>
    </row>
    <row r="41" spans="1:10" ht="15">
      <c r="A41" s="8">
        <v>38</v>
      </c>
      <c r="B41" s="30"/>
      <c r="C41" s="24">
        <v>55</v>
      </c>
      <c r="D41" s="21" t="s">
        <v>95</v>
      </c>
      <c r="E41" s="44" t="s">
        <v>63</v>
      </c>
      <c r="F41" s="6"/>
      <c r="G41" s="6">
        <v>18.12</v>
      </c>
      <c r="H41" s="6">
        <v>17.63</v>
      </c>
      <c r="I41" s="18">
        <f t="shared" si="1"/>
        <v>17.63</v>
      </c>
      <c r="J41" s="91"/>
    </row>
    <row r="42" spans="1:10" ht="15.75" thickBot="1">
      <c r="A42" s="8">
        <v>39</v>
      </c>
      <c r="B42" s="30"/>
      <c r="C42" s="25">
        <v>19</v>
      </c>
      <c r="D42" s="22" t="s">
        <v>43</v>
      </c>
      <c r="E42" s="55" t="s">
        <v>44</v>
      </c>
      <c r="F42" s="56"/>
      <c r="G42" s="56">
        <v>17.93</v>
      </c>
      <c r="H42" s="56">
        <v>17.72</v>
      </c>
      <c r="I42" s="20">
        <f t="shared" si="1"/>
        <v>17.72</v>
      </c>
      <c r="J42" s="91"/>
    </row>
    <row r="43" spans="1:10" ht="15">
      <c r="A43" s="8">
        <v>40</v>
      </c>
      <c r="B43" s="30"/>
      <c r="C43" s="23">
        <v>69</v>
      </c>
      <c r="D43" s="52" t="s">
        <v>111</v>
      </c>
      <c r="E43" s="53" t="s">
        <v>76</v>
      </c>
      <c r="F43" s="54"/>
      <c r="G43" s="54">
        <v>17.97</v>
      </c>
      <c r="H43" s="54">
        <v>17.72</v>
      </c>
      <c r="I43" s="57">
        <f t="shared" si="1"/>
        <v>17.72</v>
      </c>
      <c r="J43" s="91"/>
    </row>
    <row r="44" spans="1:10" ht="15">
      <c r="A44" s="8">
        <v>41</v>
      </c>
      <c r="B44" s="30"/>
      <c r="C44" s="24">
        <v>26</v>
      </c>
      <c r="D44" s="21" t="s">
        <v>55</v>
      </c>
      <c r="E44" s="44" t="s">
        <v>56</v>
      </c>
      <c r="F44" s="6"/>
      <c r="G44" s="6">
        <v>18.43</v>
      </c>
      <c r="H44" s="6">
        <v>17.8</v>
      </c>
      <c r="I44" s="18">
        <f t="shared" si="1"/>
        <v>17.8</v>
      </c>
      <c r="J44" s="91"/>
    </row>
    <row r="45" spans="1:10" ht="15.75" thickBot="1">
      <c r="A45" s="8">
        <v>42</v>
      </c>
      <c r="B45" s="30"/>
      <c r="C45" s="25">
        <v>83</v>
      </c>
      <c r="D45" s="22" t="s">
        <v>126</v>
      </c>
      <c r="E45" s="55" t="s">
        <v>83</v>
      </c>
      <c r="F45" s="56"/>
      <c r="G45" s="56">
        <v>18.07</v>
      </c>
      <c r="H45" s="56">
        <v>17.84</v>
      </c>
      <c r="I45" s="20">
        <f t="shared" si="1"/>
        <v>17.84</v>
      </c>
      <c r="J45" s="91"/>
    </row>
    <row r="46" spans="1:10" ht="15">
      <c r="A46" s="8">
        <v>43</v>
      </c>
      <c r="B46" s="30"/>
      <c r="C46" s="23">
        <v>81</v>
      </c>
      <c r="D46" s="52" t="s">
        <v>124</v>
      </c>
      <c r="E46" s="53" t="s">
        <v>44</v>
      </c>
      <c r="F46" s="54"/>
      <c r="G46" s="54"/>
      <c r="H46" s="54">
        <v>17.93</v>
      </c>
      <c r="I46" s="57">
        <f t="shared" si="1"/>
        <v>17.93</v>
      </c>
      <c r="J46" s="91"/>
    </row>
    <row r="47" spans="1:11" ht="15">
      <c r="A47" s="8">
        <v>44</v>
      </c>
      <c r="B47" s="30"/>
      <c r="C47" s="24">
        <v>33</v>
      </c>
      <c r="D47" s="21" t="s">
        <v>66</v>
      </c>
      <c r="E47" s="44" t="s">
        <v>67</v>
      </c>
      <c r="F47" s="6"/>
      <c r="G47" s="6">
        <v>24.39</v>
      </c>
      <c r="H47" s="6">
        <v>17.96</v>
      </c>
      <c r="I47" s="18">
        <f t="shared" si="1"/>
        <v>17.96</v>
      </c>
      <c r="J47" s="91"/>
      <c r="K47" s="98"/>
    </row>
    <row r="48" spans="1:11" ht="15.75" thickBot="1">
      <c r="A48" s="8">
        <v>45</v>
      </c>
      <c r="B48" s="30"/>
      <c r="C48" s="25">
        <v>25</v>
      </c>
      <c r="D48" s="22" t="s">
        <v>53</v>
      </c>
      <c r="E48" s="55" t="s">
        <v>54</v>
      </c>
      <c r="F48" s="56"/>
      <c r="G48" s="56">
        <v>18</v>
      </c>
      <c r="H48" s="56">
        <v>19.01</v>
      </c>
      <c r="I48" s="20">
        <f t="shared" si="1"/>
        <v>18</v>
      </c>
      <c r="J48" s="91"/>
      <c r="K48" s="98"/>
    </row>
    <row r="49" spans="1:11" ht="15">
      <c r="A49" s="8">
        <v>46</v>
      </c>
      <c r="B49" s="30"/>
      <c r="C49" s="23">
        <v>80</v>
      </c>
      <c r="D49" s="52" t="s">
        <v>123</v>
      </c>
      <c r="E49" s="53" t="s">
        <v>29</v>
      </c>
      <c r="F49" s="54"/>
      <c r="G49" s="54"/>
      <c r="H49" s="54">
        <v>18.03</v>
      </c>
      <c r="I49" s="57">
        <f t="shared" si="1"/>
        <v>18.03</v>
      </c>
      <c r="J49" s="91"/>
      <c r="K49" s="91"/>
    </row>
    <row r="50" spans="1:11" ht="15">
      <c r="A50" s="8">
        <v>47</v>
      </c>
      <c r="B50" s="30"/>
      <c r="C50" s="24">
        <v>84</v>
      </c>
      <c r="D50" s="21" t="s">
        <v>127</v>
      </c>
      <c r="E50" s="44" t="s">
        <v>29</v>
      </c>
      <c r="F50" s="6"/>
      <c r="G50" s="6">
        <v>18.05</v>
      </c>
      <c r="H50" s="6">
        <v>21.51</v>
      </c>
      <c r="I50" s="18">
        <f t="shared" si="1"/>
        <v>18.05</v>
      </c>
      <c r="J50" s="91"/>
      <c r="K50" s="91"/>
    </row>
    <row r="51" spans="1:11" ht="15.75" thickBot="1">
      <c r="A51" s="8">
        <v>48</v>
      </c>
      <c r="B51" s="30"/>
      <c r="C51" s="25">
        <v>65</v>
      </c>
      <c r="D51" s="22" t="s">
        <v>106</v>
      </c>
      <c r="E51" s="55" t="s">
        <v>54</v>
      </c>
      <c r="F51" s="56"/>
      <c r="G51" s="56">
        <v>18.12</v>
      </c>
      <c r="H51" s="56"/>
      <c r="I51" s="20">
        <f t="shared" si="1"/>
        <v>18.12</v>
      </c>
      <c r="J51" s="91"/>
      <c r="K51" s="98"/>
    </row>
    <row r="52" spans="1:11" ht="15">
      <c r="A52" s="8">
        <v>49</v>
      </c>
      <c r="B52" s="30"/>
      <c r="C52" s="23">
        <v>42</v>
      </c>
      <c r="D52" s="52" t="s">
        <v>80</v>
      </c>
      <c r="E52" s="53" t="s">
        <v>81</v>
      </c>
      <c r="F52" s="54"/>
      <c r="G52" s="54">
        <v>19.67</v>
      </c>
      <c r="H52" s="54">
        <v>18.17</v>
      </c>
      <c r="I52" s="57">
        <f t="shared" si="1"/>
        <v>18.17</v>
      </c>
      <c r="J52" s="91"/>
      <c r="K52" s="98"/>
    </row>
    <row r="53" spans="1:11" ht="15.75" thickBot="1">
      <c r="A53" s="8">
        <v>50</v>
      </c>
      <c r="B53" s="30"/>
      <c r="C53" s="24">
        <v>34</v>
      </c>
      <c r="D53" s="21" t="s">
        <v>68</v>
      </c>
      <c r="E53" s="44" t="s">
        <v>69</v>
      </c>
      <c r="F53" s="6"/>
      <c r="G53" s="6"/>
      <c r="H53" s="6">
        <v>18.19</v>
      </c>
      <c r="I53" s="18">
        <f t="shared" si="1"/>
        <v>18.19</v>
      </c>
      <c r="J53" s="91"/>
      <c r="K53" s="98"/>
    </row>
    <row r="54" spans="1:18" ht="15">
      <c r="A54" s="8">
        <v>51</v>
      </c>
      <c r="B54" s="30"/>
      <c r="C54" s="23">
        <v>78</v>
      </c>
      <c r="D54" s="52" t="s">
        <v>121</v>
      </c>
      <c r="E54" s="53" t="s">
        <v>29</v>
      </c>
      <c r="F54" s="54"/>
      <c r="G54" s="54">
        <v>18.58</v>
      </c>
      <c r="H54" s="54">
        <v>18.2</v>
      </c>
      <c r="I54" s="57">
        <f t="shared" si="1"/>
        <v>18.2</v>
      </c>
      <c r="J54" s="91"/>
      <c r="K54" s="98"/>
      <c r="L54" s="111"/>
      <c r="M54" s="112"/>
      <c r="N54" s="112"/>
      <c r="O54" s="91"/>
      <c r="P54" s="91"/>
      <c r="Q54" s="91"/>
      <c r="R54" s="91"/>
    </row>
    <row r="55" spans="1:11" ht="15.75" thickBot="1">
      <c r="A55" s="8">
        <v>52</v>
      </c>
      <c r="B55" s="30"/>
      <c r="C55" s="25">
        <v>43</v>
      </c>
      <c r="D55" s="22" t="s">
        <v>82</v>
      </c>
      <c r="E55" s="55" t="s">
        <v>83</v>
      </c>
      <c r="F55" s="56"/>
      <c r="G55" s="56">
        <v>18.73</v>
      </c>
      <c r="H55" s="56">
        <v>18.2</v>
      </c>
      <c r="I55" s="20">
        <f t="shared" si="1"/>
        <v>18.2</v>
      </c>
      <c r="J55" s="91"/>
      <c r="K55" s="98"/>
    </row>
    <row r="56" spans="1:11" ht="15">
      <c r="A56" s="8">
        <v>53</v>
      </c>
      <c r="B56" s="38"/>
      <c r="C56" s="24">
        <v>17</v>
      </c>
      <c r="D56" s="21" t="s">
        <v>40</v>
      </c>
      <c r="E56" s="44" t="s">
        <v>34</v>
      </c>
      <c r="F56" s="6"/>
      <c r="G56" s="6">
        <v>18.22</v>
      </c>
      <c r="H56" s="6"/>
      <c r="I56" s="19">
        <f t="shared" si="1"/>
        <v>18.22</v>
      </c>
      <c r="J56" s="91"/>
      <c r="K56" s="98"/>
    </row>
    <row r="57" spans="1:11" ht="15.75" thickBot="1">
      <c r="A57" s="8">
        <v>54</v>
      </c>
      <c r="B57" s="30"/>
      <c r="C57" s="25">
        <v>35</v>
      </c>
      <c r="D57" s="22" t="s">
        <v>70</v>
      </c>
      <c r="E57" s="55" t="s">
        <v>71</v>
      </c>
      <c r="F57" s="56"/>
      <c r="G57" s="56">
        <v>18.25</v>
      </c>
      <c r="H57" s="56">
        <v>18.32</v>
      </c>
      <c r="I57" s="20">
        <f t="shared" si="1"/>
        <v>18.25</v>
      </c>
      <c r="J57" s="91"/>
      <c r="K57" s="98"/>
    </row>
    <row r="58" spans="1:11" ht="15">
      <c r="A58" s="8">
        <v>55</v>
      </c>
      <c r="B58" s="30"/>
      <c r="C58" s="23">
        <v>76</v>
      </c>
      <c r="D58" s="52" t="s">
        <v>119</v>
      </c>
      <c r="E58" s="53" t="s">
        <v>20</v>
      </c>
      <c r="F58" s="54"/>
      <c r="G58" s="54">
        <v>18.4</v>
      </c>
      <c r="H58" s="54"/>
      <c r="I58" s="57">
        <f t="shared" si="1"/>
        <v>18.4</v>
      </c>
      <c r="J58" s="91"/>
      <c r="K58" s="98"/>
    </row>
    <row r="59" spans="1:18" ht="15.75" thickBot="1">
      <c r="A59" s="8">
        <v>56</v>
      </c>
      <c r="B59" s="30"/>
      <c r="C59" s="25">
        <v>64</v>
      </c>
      <c r="D59" s="22" t="s">
        <v>104</v>
      </c>
      <c r="E59" s="55" t="s">
        <v>105</v>
      </c>
      <c r="F59" s="56"/>
      <c r="G59" s="56">
        <v>18.42</v>
      </c>
      <c r="H59" s="56">
        <v>18.83</v>
      </c>
      <c r="I59" s="20">
        <f t="shared" si="1"/>
        <v>18.42</v>
      </c>
      <c r="J59" s="91"/>
      <c r="K59" s="98"/>
      <c r="L59" s="111"/>
      <c r="M59" s="112"/>
      <c r="N59" s="112"/>
      <c r="O59" s="91"/>
      <c r="P59" s="91"/>
      <c r="Q59" s="91"/>
      <c r="R59" s="91"/>
    </row>
    <row r="60" spans="1:11" ht="15.75" thickBot="1">
      <c r="A60" s="8">
        <v>57</v>
      </c>
      <c r="B60" s="30"/>
      <c r="C60" s="24">
        <v>46</v>
      </c>
      <c r="D60" s="21" t="s">
        <v>86</v>
      </c>
      <c r="E60" s="44" t="s">
        <v>49</v>
      </c>
      <c r="F60" s="6"/>
      <c r="G60" s="6">
        <v>18.42</v>
      </c>
      <c r="H60" s="6"/>
      <c r="I60" s="18">
        <f t="shared" si="1"/>
        <v>18.42</v>
      </c>
      <c r="J60" s="91"/>
      <c r="K60" s="98"/>
    </row>
    <row r="61" spans="1:11" ht="15">
      <c r="A61" s="8">
        <v>58</v>
      </c>
      <c r="B61" s="30"/>
      <c r="C61" s="23">
        <v>72</v>
      </c>
      <c r="D61" s="52" t="s">
        <v>114</v>
      </c>
      <c r="E61" s="53" t="s">
        <v>35</v>
      </c>
      <c r="F61" s="54"/>
      <c r="G61" s="54">
        <v>18.91</v>
      </c>
      <c r="H61" s="54">
        <v>18.48</v>
      </c>
      <c r="I61" s="57">
        <f t="shared" si="1"/>
        <v>18.48</v>
      </c>
      <c r="J61" s="91"/>
      <c r="K61" s="98"/>
    </row>
    <row r="62" spans="1:11" ht="15">
      <c r="A62" s="8">
        <v>59</v>
      </c>
      <c r="B62" s="30"/>
      <c r="C62" s="24">
        <v>70</v>
      </c>
      <c r="D62" s="21" t="s">
        <v>112</v>
      </c>
      <c r="E62" s="44" t="s">
        <v>100</v>
      </c>
      <c r="F62" s="6"/>
      <c r="G62" s="6">
        <v>18.84</v>
      </c>
      <c r="H62" s="6">
        <v>18.49</v>
      </c>
      <c r="I62" s="18">
        <f t="shared" si="1"/>
        <v>18.49</v>
      </c>
      <c r="J62" s="91"/>
      <c r="K62" s="98"/>
    </row>
    <row r="63" spans="1:11" ht="15.75" thickBot="1">
      <c r="A63" s="8">
        <v>60</v>
      </c>
      <c r="B63" s="30"/>
      <c r="C63" s="25">
        <v>71</v>
      </c>
      <c r="D63" s="22" t="s">
        <v>113</v>
      </c>
      <c r="E63" s="55" t="s">
        <v>23</v>
      </c>
      <c r="F63" s="56"/>
      <c r="G63" s="56">
        <v>19.07</v>
      </c>
      <c r="H63" s="56">
        <v>18.54</v>
      </c>
      <c r="I63" s="20">
        <f t="shared" si="1"/>
        <v>18.54</v>
      </c>
      <c r="J63" s="91"/>
      <c r="K63" s="98"/>
    </row>
    <row r="64" spans="1:11" ht="15">
      <c r="A64" s="8">
        <v>61</v>
      </c>
      <c r="B64" s="30"/>
      <c r="C64" s="23">
        <v>68</v>
      </c>
      <c r="D64" s="52" t="s">
        <v>110</v>
      </c>
      <c r="E64" s="53" t="s">
        <v>65</v>
      </c>
      <c r="F64" s="54"/>
      <c r="G64" s="54">
        <v>22.43</v>
      </c>
      <c r="H64" s="54">
        <v>18.56</v>
      </c>
      <c r="I64" s="57">
        <f t="shared" si="1"/>
        <v>18.56</v>
      </c>
      <c r="J64" s="91"/>
      <c r="K64" s="98"/>
    </row>
    <row r="65" spans="1:11" ht="15">
      <c r="A65" s="8">
        <v>62</v>
      </c>
      <c r="B65" s="30"/>
      <c r="C65" s="24">
        <v>115</v>
      </c>
      <c r="D65" s="21" t="s">
        <v>158</v>
      </c>
      <c r="E65" s="44" t="s">
        <v>159</v>
      </c>
      <c r="F65" s="39"/>
      <c r="G65" s="39">
        <v>23.09</v>
      </c>
      <c r="H65" s="39">
        <v>18.71</v>
      </c>
      <c r="I65" s="18">
        <f t="shared" si="1"/>
        <v>18.71</v>
      </c>
      <c r="J65" s="91"/>
      <c r="K65" s="98"/>
    </row>
    <row r="66" spans="1:11" ht="15.75" thickBot="1">
      <c r="A66" s="8">
        <v>63</v>
      </c>
      <c r="B66" s="30"/>
      <c r="C66" s="25">
        <v>45</v>
      </c>
      <c r="D66" s="22" t="s">
        <v>85</v>
      </c>
      <c r="E66" s="55" t="s">
        <v>47</v>
      </c>
      <c r="F66" s="56"/>
      <c r="G66" s="56">
        <v>18.72</v>
      </c>
      <c r="H66" s="56"/>
      <c r="I66" s="20">
        <f t="shared" si="1"/>
        <v>18.72</v>
      </c>
      <c r="J66" s="91"/>
      <c r="K66" s="98"/>
    </row>
    <row r="67" spans="1:11" ht="15">
      <c r="A67" s="8">
        <v>64</v>
      </c>
      <c r="B67" s="30"/>
      <c r="C67" s="23">
        <v>113</v>
      </c>
      <c r="D67" s="52" t="s">
        <v>156</v>
      </c>
      <c r="E67" s="53" t="s">
        <v>35</v>
      </c>
      <c r="F67" s="63"/>
      <c r="G67" s="63">
        <v>18.75</v>
      </c>
      <c r="H67" s="63"/>
      <c r="I67" s="57">
        <f t="shared" si="1"/>
        <v>18.75</v>
      </c>
      <c r="J67" s="91"/>
      <c r="K67" s="98"/>
    </row>
    <row r="68" spans="1:11" ht="15">
      <c r="A68" s="8">
        <v>65</v>
      </c>
      <c r="B68" s="30"/>
      <c r="C68" s="24">
        <v>12</v>
      </c>
      <c r="D68" s="21" t="s">
        <v>32</v>
      </c>
      <c r="E68" s="44" t="s">
        <v>33</v>
      </c>
      <c r="F68" s="6"/>
      <c r="G68" s="6">
        <v>19.76</v>
      </c>
      <c r="H68" s="6">
        <v>18.76</v>
      </c>
      <c r="I68" s="18">
        <f aca="true" t="shared" si="2" ref="I68:I99">IF(AND(G68=0,H68=0),"diskval.",IF(AND(G68&gt;0,H68&gt;0),MIN(G68:H68),IF(G68&gt;0,G68,H68)))</f>
        <v>18.76</v>
      </c>
      <c r="J68" s="91"/>
      <c r="K68" s="98"/>
    </row>
    <row r="69" spans="1:11" ht="15.75" thickBot="1">
      <c r="A69" s="8">
        <v>66</v>
      </c>
      <c r="B69" s="30"/>
      <c r="C69" s="25">
        <v>58</v>
      </c>
      <c r="D69" s="22" t="s">
        <v>97</v>
      </c>
      <c r="E69" s="55" t="s">
        <v>76</v>
      </c>
      <c r="F69" s="56"/>
      <c r="G69" s="56">
        <v>18.81</v>
      </c>
      <c r="H69" s="56">
        <v>20.51</v>
      </c>
      <c r="I69" s="20">
        <f t="shared" si="2"/>
        <v>18.81</v>
      </c>
      <c r="J69" s="91"/>
      <c r="K69" s="98"/>
    </row>
    <row r="70" spans="1:11" ht="15">
      <c r="A70" s="8">
        <v>67</v>
      </c>
      <c r="B70" s="30"/>
      <c r="C70" s="23">
        <v>3</v>
      </c>
      <c r="D70" s="52" t="s">
        <v>19</v>
      </c>
      <c r="E70" s="53" t="s">
        <v>20</v>
      </c>
      <c r="F70" s="54"/>
      <c r="G70" s="54">
        <v>19.72</v>
      </c>
      <c r="H70" s="54">
        <v>18.89</v>
      </c>
      <c r="I70" s="57">
        <f t="shared" si="2"/>
        <v>18.89</v>
      </c>
      <c r="J70" s="91"/>
      <c r="K70" s="98"/>
    </row>
    <row r="71" spans="1:11" ht="15">
      <c r="A71" s="8">
        <v>68</v>
      </c>
      <c r="B71" s="30"/>
      <c r="C71" s="24">
        <v>50</v>
      </c>
      <c r="D71" s="93" t="s">
        <v>90</v>
      </c>
      <c r="E71" s="94" t="s">
        <v>91</v>
      </c>
      <c r="F71" s="6"/>
      <c r="G71" s="6">
        <v>18.94</v>
      </c>
      <c r="H71" s="6"/>
      <c r="I71" s="18">
        <f t="shared" si="2"/>
        <v>18.94</v>
      </c>
      <c r="J71" s="91"/>
      <c r="K71" s="98"/>
    </row>
    <row r="72" spans="1:11" ht="15.75" thickBot="1">
      <c r="A72" s="8">
        <v>69</v>
      </c>
      <c r="B72" s="30"/>
      <c r="C72" s="25">
        <v>77</v>
      </c>
      <c r="D72" s="22" t="s">
        <v>120</v>
      </c>
      <c r="E72" s="55" t="s">
        <v>29</v>
      </c>
      <c r="F72" s="56"/>
      <c r="G72" s="56">
        <v>19</v>
      </c>
      <c r="H72" s="56"/>
      <c r="I72" s="20">
        <f t="shared" si="2"/>
        <v>19</v>
      </c>
      <c r="J72" s="91"/>
      <c r="K72" s="98"/>
    </row>
    <row r="73" spans="1:11" ht="15">
      <c r="A73" s="8">
        <v>70</v>
      </c>
      <c r="B73" s="30"/>
      <c r="C73" s="23">
        <v>32</v>
      </c>
      <c r="D73" s="52" t="s">
        <v>64</v>
      </c>
      <c r="E73" s="53" t="s">
        <v>65</v>
      </c>
      <c r="F73" s="54"/>
      <c r="G73" s="54">
        <v>19.19</v>
      </c>
      <c r="H73" s="54">
        <v>19.1</v>
      </c>
      <c r="I73" s="57">
        <f t="shared" si="2"/>
        <v>19.1</v>
      </c>
      <c r="J73" s="91"/>
      <c r="K73" s="98"/>
    </row>
    <row r="74" spans="1:11" ht="15">
      <c r="A74" s="8">
        <v>71</v>
      </c>
      <c r="B74" s="30"/>
      <c r="C74" s="24">
        <v>21</v>
      </c>
      <c r="D74" s="21" t="s">
        <v>46</v>
      </c>
      <c r="E74" s="44" t="s">
        <v>47</v>
      </c>
      <c r="F74" s="6"/>
      <c r="G74" s="6">
        <v>20.55</v>
      </c>
      <c r="H74" s="6">
        <v>19.11</v>
      </c>
      <c r="I74" s="18">
        <f t="shared" si="2"/>
        <v>19.11</v>
      </c>
      <c r="J74" s="91"/>
      <c r="K74" s="98"/>
    </row>
    <row r="75" spans="1:11" ht="15.75" thickBot="1">
      <c r="A75" s="8">
        <v>72</v>
      </c>
      <c r="B75" s="30"/>
      <c r="C75" s="25">
        <v>66</v>
      </c>
      <c r="D75" s="22" t="s">
        <v>107</v>
      </c>
      <c r="E75" s="55" t="s">
        <v>108</v>
      </c>
      <c r="F75" s="56"/>
      <c r="G75" s="56">
        <v>19.58</v>
      </c>
      <c r="H75" s="56">
        <v>19.18</v>
      </c>
      <c r="I75" s="20">
        <f t="shared" si="2"/>
        <v>19.18</v>
      </c>
      <c r="J75" s="91"/>
      <c r="K75" s="98"/>
    </row>
    <row r="76" spans="1:17" ht="15.75" thickBot="1">
      <c r="A76" s="8">
        <v>73</v>
      </c>
      <c r="B76" s="38"/>
      <c r="C76" s="24">
        <v>41</v>
      </c>
      <c r="D76" s="21" t="s">
        <v>79</v>
      </c>
      <c r="E76" s="44" t="s">
        <v>78</v>
      </c>
      <c r="F76" s="6"/>
      <c r="G76" s="6">
        <v>23</v>
      </c>
      <c r="H76" s="6">
        <v>19.2</v>
      </c>
      <c r="I76" s="18">
        <f t="shared" si="2"/>
        <v>19.2</v>
      </c>
      <c r="J76" s="91"/>
      <c r="K76" s="111"/>
      <c r="L76" s="112"/>
      <c r="M76" s="112"/>
      <c r="N76" s="91"/>
      <c r="O76" s="91"/>
      <c r="P76" s="91"/>
      <c r="Q76" s="91"/>
    </row>
    <row r="77" spans="1:11" ht="15">
      <c r="A77" s="8">
        <v>74</v>
      </c>
      <c r="B77" s="30"/>
      <c r="C77" s="23">
        <v>29</v>
      </c>
      <c r="D77" s="52" t="s">
        <v>60</v>
      </c>
      <c r="E77" s="53" t="s">
        <v>20</v>
      </c>
      <c r="F77" s="54"/>
      <c r="G77" s="54"/>
      <c r="H77" s="54">
        <v>19.2</v>
      </c>
      <c r="I77" s="59">
        <f t="shared" si="2"/>
        <v>19.2</v>
      </c>
      <c r="J77" s="91"/>
      <c r="K77" s="98"/>
    </row>
    <row r="78" spans="1:11" ht="15.75" thickBot="1">
      <c r="A78" s="8">
        <v>75</v>
      </c>
      <c r="B78" s="30"/>
      <c r="C78" s="25">
        <v>47</v>
      </c>
      <c r="D78" s="22" t="s">
        <v>87</v>
      </c>
      <c r="E78" s="55" t="s">
        <v>23</v>
      </c>
      <c r="F78" s="56"/>
      <c r="G78" s="56">
        <v>19.21</v>
      </c>
      <c r="H78" s="56"/>
      <c r="I78" s="20">
        <f t="shared" si="2"/>
        <v>19.21</v>
      </c>
      <c r="J78" s="91"/>
      <c r="K78" s="98"/>
    </row>
    <row r="79" spans="1:18" ht="15.75" thickBot="1">
      <c r="A79" s="8">
        <v>76</v>
      </c>
      <c r="B79" s="30"/>
      <c r="C79" s="24">
        <v>109</v>
      </c>
      <c r="D79" s="21" t="s">
        <v>40</v>
      </c>
      <c r="E79" s="44" t="s">
        <v>147</v>
      </c>
      <c r="F79" s="6"/>
      <c r="G79" s="6">
        <v>21.42</v>
      </c>
      <c r="H79" s="6">
        <v>19.23</v>
      </c>
      <c r="I79" s="18">
        <f t="shared" si="2"/>
        <v>19.23</v>
      </c>
      <c r="J79" s="91"/>
      <c r="K79" s="98"/>
      <c r="L79" s="111"/>
      <c r="M79" s="112"/>
      <c r="N79" s="112"/>
      <c r="O79" s="91"/>
      <c r="P79" s="91"/>
      <c r="Q79" s="91"/>
      <c r="R79" s="91"/>
    </row>
    <row r="80" spans="1:11" ht="15">
      <c r="A80" s="8">
        <v>77</v>
      </c>
      <c r="B80" s="30"/>
      <c r="C80" s="23">
        <v>56</v>
      </c>
      <c r="D80" s="52" t="s">
        <v>26</v>
      </c>
      <c r="E80" s="53" t="s">
        <v>49</v>
      </c>
      <c r="F80" s="54"/>
      <c r="G80" s="54">
        <v>23.68</v>
      </c>
      <c r="H80" s="54">
        <v>19.23</v>
      </c>
      <c r="I80" s="57">
        <f t="shared" si="2"/>
        <v>19.23</v>
      </c>
      <c r="J80" s="91"/>
      <c r="K80" s="98"/>
    </row>
    <row r="81" spans="1:11" ht="15.75" thickBot="1">
      <c r="A81" s="8">
        <v>78</v>
      </c>
      <c r="B81" s="30"/>
      <c r="C81" s="25">
        <v>63</v>
      </c>
      <c r="D81" s="22" t="s">
        <v>103</v>
      </c>
      <c r="E81" s="55" t="s">
        <v>47</v>
      </c>
      <c r="F81" s="56"/>
      <c r="G81" s="56">
        <v>19.25</v>
      </c>
      <c r="H81" s="56"/>
      <c r="I81" s="20">
        <f t="shared" si="2"/>
        <v>19.25</v>
      </c>
      <c r="J81" s="91"/>
      <c r="K81" s="98"/>
    </row>
    <row r="82" spans="1:11" ht="15">
      <c r="A82" s="8">
        <v>79</v>
      </c>
      <c r="B82" s="30"/>
      <c r="C82" s="23">
        <v>79</v>
      </c>
      <c r="D82" s="52" t="s">
        <v>122</v>
      </c>
      <c r="E82" s="53" t="s">
        <v>65</v>
      </c>
      <c r="F82" s="54"/>
      <c r="G82" s="54">
        <v>19.29</v>
      </c>
      <c r="H82" s="54"/>
      <c r="I82" s="57">
        <f t="shared" si="2"/>
        <v>19.29</v>
      </c>
      <c r="J82" s="91"/>
      <c r="K82" s="98"/>
    </row>
    <row r="83" spans="1:11" ht="15">
      <c r="A83" s="8">
        <v>80</v>
      </c>
      <c r="B83" s="30"/>
      <c r="C83" s="24">
        <v>7</v>
      </c>
      <c r="D83" s="21" t="s">
        <v>26</v>
      </c>
      <c r="E83" s="44" t="s">
        <v>27</v>
      </c>
      <c r="F83" s="6"/>
      <c r="G83" s="6">
        <v>19.4</v>
      </c>
      <c r="H83" s="6"/>
      <c r="I83" s="18">
        <f t="shared" si="2"/>
        <v>19.4</v>
      </c>
      <c r="J83" s="91"/>
      <c r="K83" s="98"/>
    </row>
    <row r="84" spans="1:11" ht="15.75" thickBot="1">
      <c r="A84" s="8">
        <v>81</v>
      </c>
      <c r="B84" s="30"/>
      <c r="C84" s="25">
        <v>37</v>
      </c>
      <c r="D84" s="22" t="s">
        <v>164</v>
      </c>
      <c r="E84" s="55" t="s">
        <v>44</v>
      </c>
      <c r="F84" s="56"/>
      <c r="G84" s="56">
        <v>19.61</v>
      </c>
      <c r="H84" s="56">
        <v>19.45</v>
      </c>
      <c r="I84" s="20">
        <f t="shared" si="2"/>
        <v>19.45</v>
      </c>
      <c r="J84" s="91"/>
      <c r="K84" s="98"/>
    </row>
    <row r="85" spans="1:11" ht="15">
      <c r="A85" s="8">
        <v>82</v>
      </c>
      <c r="B85" s="30"/>
      <c r="C85" s="23">
        <v>60</v>
      </c>
      <c r="D85" s="52" t="s">
        <v>99</v>
      </c>
      <c r="E85" s="53" t="s">
        <v>100</v>
      </c>
      <c r="F85" s="54"/>
      <c r="G85" s="54">
        <v>19.61</v>
      </c>
      <c r="H85" s="54">
        <v>20.84</v>
      </c>
      <c r="I85" s="57">
        <f t="shared" si="2"/>
        <v>19.61</v>
      </c>
      <c r="J85" s="91"/>
      <c r="K85" s="98"/>
    </row>
    <row r="86" spans="1:11" ht="15">
      <c r="A86" s="8">
        <v>83</v>
      </c>
      <c r="B86" s="30"/>
      <c r="C86" s="24">
        <v>10</v>
      </c>
      <c r="D86" s="21" t="s">
        <v>162</v>
      </c>
      <c r="E86" s="44" t="s">
        <v>20</v>
      </c>
      <c r="F86" s="6"/>
      <c r="G86" s="6">
        <v>19.77</v>
      </c>
      <c r="H86" s="6">
        <v>21.05</v>
      </c>
      <c r="I86" s="18">
        <f t="shared" si="2"/>
        <v>19.77</v>
      </c>
      <c r="J86" s="91"/>
      <c r="K86" s="98"/>
    </row>
    <row r="87" spans="1:11" ht="15.75" thickBot="1">
      <c r="A87" s="8">
        <v>84</v>
      </c>
      <c r="B87" s="30"/>
      <c r="C87" s="25">
        <v>24</v>
      </c>
      <c r="D87" s="22" t="s">
        <v>52</v>
      </c>
      <c r="E87" s="55" t="s">
        <v>44</v>
      </c>
      <c r="F87" s="56"/>
      <c r="G87" s="56">
        <v>19.77</v>
      </c>
      <c r="H87" s="56"/>
      <c r="I87" s="20">
        <f t="shared" si="2"/>
        <v>19.77</v>
      </c>
      <c r="J87" s="91"/>
      <c r="K87" s="98"/>
    </row>
    <row r="88" spans="1:11" ht="15">
      <c r="A88" s="8">
        <v>85</v>
      </c>
      <c r="B88" s="30"/>
      <c r="C88" s="23">
        <v>36</v>
      </c>
      <c r="D88" s="52" t="s">
        <v>72</v>
      </c>
      <c r="E88" s="53" t="s">
        <v>23</v>
      </c>
      <c r="F88" s="54"/>
      <c r="G88" s="54"/>
      <c r="H88" s="54">
        <v>19.78</v>
      </c>
      <c r="I88" s="57">
        <f t="shared" si="2"/>
        <v>19.78</v>
      </c>
      <c r="J88" s="91"/>
      <c r="K88" s="98"/>
    </row>
    <row r="89" spans="1:11" ht="15">
      <c r="A89" s="8">
        <v>86</v>
      </c>
      <c r="B89" s="30"/>
      <c r="C89" s="24">
        <v>116</v>
      </c>
      <c r="D89" s="21" t="s">
        <v>160</v>
      </c>
      <c r="E89" s="44" t="s">
        <v>161</v>
      </c>
      <c r="F89" s="39"/>
      <c r="G89" s="39">
        <v>20.44</v>
      </c>
      <c r="H89" s="39"/>
      <c r="I89" s="18">
        <f t="shared" si="2"/>
        <v>20.44</v>
      </c>
      <c r="J89" s="91"/>
      <c r="K89" s="98"/>
    </row>
    <row r="90" spans="1:11" ht="15.75" thickBot="1">
      <c r="A90" s="8">
        <v>87</v>
      </c>
      <c r="B90" s="30"/>
      <c r="C90" s="25">
        <v>20</v>
      </c>
      <c r="D90" s="22" t="s">
        <v>45</v>
      </c>
      <c r="E90" s="55" t="s">
        <v>29</v>
      </c>
      <c r="F90" s="56"/>
      <c r="G90" s="56">
        <v>20.51</v>
      </c>
      <c r="H90" s="56">
        <v>22.11</v>
      </c>
      <c r="I90" s="20">
        <f t="shared" si="2"/>
        <v>20.51</v>
      </c>
      <c r="J90" s="91"/>
      <c r="K90" s="98"/>
    </row>
    <row r="91" spans="1:11" ht="15">
      <c r="A91" s="8">
        <v>88</v>
      </c>
      <c r="B91" s="30"/>
      <c r="C91" s="23">
        <v>44</v>
      </c>
      <c r="D91" s="52" t="s">
        <v>84</v>
      </c>
      <c r="E91" s="53" t="s">
        <v>78</v>
      </c>
      <c r="F91" s="54"/>
      <c r="G91" s="54">
        <v>20.69</v>
      </c>
      <c r="H91" s="54"/>
      <c r="I91" s="57">
        <f t="shared" si="2"/>
        <v>20.69</v>
      </c>
      <c r="J91" s="91"/>
      <c r="K91" s="98"/>
    </row>
    <row r="92" spans="1:11" ht="15">
      <c r="A92" s="8">
        <v>89</v>
      </c>
      <c r="B92" s="30"/>
      <c r="C92" s="24">
        <v>110</v>
      </c>
      <c r="D92" s="21" t="s">
        <v>153</v>
      </c>
      <c r="E92" s="44" t="s">
        <v>147</v>
      </c>
      <c r="F92" s="6"/>
      <c r="G92" s="6">
        <v>21.32</v>
      </c>
      <c r="H92" s="6"/>
      <c r="I92" s="18">
        <f t="shared" si="2"/>
        <v>21.32</v>
      </c>
      <c r="J92" s="91"/>
      <c r="K92" s="98"/>
    </row>
    <row r="93" spans="1:11" ht="15.75" thickBot="1">
      <c r="A93" s="8">
        <v>90</v>
      </c>
      <c r="B93" s="30"/>
      <c r="C93" s="25">
        <v>85</v>
      </c>
      <c r="D93" s="22" t="s">
        <v>128</v>
      </c>
      <c r="E93" s="55" t="s">
        <v>29</v>
      </c>
      <c r="F93" s="56"/>
      <c r="G93" s="56">
        <v>21.72</v>
      </c>
      <c r="H93" s="56"/>
      <c r="I93" s="20">
        <f t="shared" si="2"/>
        <v>21.72</v>
      </c>
      <c r="J93" s="91"/>
      <c r="K93" s="98"/>
    </row>
    <row r="94" spans="1:11" ht="15">
      <c r="A94" s="8">
        <v>91</v>
      </c>
      <c r="B94" s="30"/>
      <c r="C94" s="23">
        <v>39</v>
      </c>
      <c r="D94" s="52" t="s">
        <v>75</v>
      </c>
      <c r="E94" s="53" t="s">
        <v>76</v>
      </c>
      <c r="F94" s="54"/>
      <c r="G94" s="54"/>
      <c r="H94" s="54">
        <v>23.31</v>
      </c>
      <c r="I94" s="57">
        <f t="shared" si="2"/>
        <v>23.31</v>
      </c>
      <c r="J94" s="91"/>
      <c r="K94" s="98"/>
    </row>
    <row r="95" spans="1:11" ht="15">
      <c r="A95" s="8">
        <v>92</v>
      </c>
      <c r="B95" s="38"/>
      <c r="C95" s="24">
        <v>28</v>
      </c>
      <c r="D95" s="21" t="s">
        <v>59</v>
      </c>
      <c r="E95" s="44" t="s">
        <v>34</v>
      </c>
      <c r="F95" s="6"/>
      <c r="G95" s="6"/>
      <c r="H95" s="6">
        <v>26.35</v>
      </c>
      <c r="I95" s="18">
        <f t="shared" si="2"/>
        <v>26.35</v>
      </c>
      <c r="J95" s="91"/>
      <c r="K95" s="98"/>
    </row>
    <row r="96" spans="1:11" ht="15.75" thickBot="1">
      <c r="A96" s="8">
        <v>93</v>
      </c>
      <c r="B96" s="38"/>
      <c r="C96" s="25">
        <v>54</v>
      </c>
      <c r="D96" s="22" t="s">
        <v>94</v>
      </c>
      <c r="E96" s="55" t="s">
        <v>76</v>
      </c>
      <c r="F96" s="56"/>
      <c r="G96" s="56">
        <v>28.86</v>
      </c>
      <c r="H96" s="56"/>
      <c r="I96" s="20">
        <f t="shared" si="2"/>
        <v>28.86</v>
      </c>
      <c r="J96" s="91"/>
      <c r="K96" s="98"/>
    </row>
    <row r="97" spans="1:11" ht="15">
      <c r="A97" s="8">
        <v>94</v>
      </c>
      <c r="B97" s="38"/>
      <c r="C97" s="23">
        <v>5</v>
      </c>
      <c r="D97" s="52" t="s">
        <v>22</v>
      </c>
      <c r="E97" s="53" t="s">
        <v>23</v>
      </c>
      <c r="F97" s="54"/>
      <c r="G97" s="54"/>
      <c r="H97" s="54"/>
      <c r="I97" s="57" t="str">
        <f t="shared" si="2"/>
        <v>diskval.</v>
      </c>
      <c r="J97" s="91"/>
      <c r="K97" s="98"/>
    </row>
    <row r="98" spans="1:11" ht="15">
      <c r="A98" s="8">
        <v>95</v>
      </c>
      <c r="B98" s="38"/>
      <c r="C98" s="24">
        <v>9</v>
      </c>
      <c r="D98" s="21" t="s">
        <v>30</v>
      </c>
      <c r="E98" s="44" t="s">
        <v>25</v>
      </c>
      <c r="F98" s="6"/>
      <c r="G98" s="6"/>
      <c r="H98" s="6"/>
      <c r="I98" s="18" t="str">
        <f t="shared" si="2"/>
        <v>diskval.</v>
      </c>
      <c r="J98" s="91"/>
      <c r="K98" s="98"/>
    </row>
    <row r="99" spans="1:11" ht="15.75" thickBot="1">
      <c r="A99" s="8">
        <v>96</v>
      </c>
      <c r="B99" s="38"/>
      <c r="C99" s="25">
        <v>14</v>
      </c>
      <c r="D99" s="22" t="s">
        <v>36</v>
      </c>
      <c r="E99" s="55" t="s">
        <v>37</v>
      </c>
      <c r="F99" s="56"/>
      <c r="G99" s="56"/>
      <c r="H99" s="56"/>
      <c r="I99" s="58" t="str">
        <f t="shared" si="2"/>
        <v>diskval.</v>
      </c>
      <c r="J99" s="91"/>
      <c r="K99" s="98"/>
    </row>
    <row r="100" spans="1:11" ht="15">
      <c r="A100" s="8">
        <v>97</v>
      </c>
      <c r="B100" s="38"/>
      <c r="C100" s="23">
        <v>15</v>
      </c>
      <c r="D100" s="52" t="s">
        <v>38</v>
      </c>
      <c r="E100" s="53" t="s">
        <v>35</v>
      </c>
      <c r="F100" s="54"/>
      <c r="G100" s="54"/>
      <c r="H100" s="54"/>
      <c r="I100" s="59" t="str">
        <f aca="true" t="shared" si="3" ref="I100:I131">IF(AND(G100=0,H100=0),"diskval.",IF(AND(G100&gt;0,H100&gt;0),MIN(G100:H100),IF(G100&gt;0,G100,H100)))</f>
        <v>diskval.</v>
      </c>
      <c r="J100" s="91"/>
      <c r="K100" s="98"/>
    </row>
    <row r="101" spans="1:11" ht="15">
      <c r="A101" s="8">
        <v>98</v>
      </c>
      <c r="B101" s="30"/>
      <c r="C101" s="24">
        <v>16</v>
      </c>
      <c r="D101" s="21" t="s">
        <v>39</v>
      </c>
      <c r="E101" s="44" t="s">
        <v>34</v>
      </c>
      <c r="F101" s="6"/>
      <c r="G101" s="6"/>
      <c r="H101" s="6"/>
      <c r="I101" s="19" t="str">
        <f t="shared" si="3"/>
        <v>diskval.</v>
      </c>
      <c r="J101" s="91"/>
      <c r="K101" s="98"/>
    </row>
    <row r="102" spans="1:11" ht="15.75" thickBot="1">
      <c r="A102" s="8">
        <v>99</v>
      </c>
      <c r="B102" s="30"/>
      <c r="C102" s="25">
        <v>22</v>
      </c>
      <c r="D102" s="22" t="s">
        <v>48</v>
      </c>
      <c r="E102" s="55" t="s">
        <v>49</v>
      </c>
      <c r="F102" s="56"/>
      <c r="G102" s="56"/>
      <c r="H102" s="56"/>
      <c r="I102" s="20" t="str">
        <f t="shared" si="3"/>
        <v>diskval.</v>
      </c>
      <c r="J102" s="91"/>
      <c r="K102" s="98"/>
    </row>
    <row r="103" spans="1:11" ht="15">
      <c r="A103" s="8">
        <v>100</v>
      </c>
      <c r="B103" s="30"/>
      <c r="C103" s="23">
        <v>23</v>
      </c>
      <c r="D103" s="52" t="s">
        <v>50</v>
      </c>
      <c r="E103" s="53" t="s">
        <v>51</v>
      </c>
      <c r="F103" s="54"/>
      <c r="G103" s="54"/>
      <c r="H103" s="54"/>
      <c r="I103" s="57" t="str">
        <f t="shared" si="3"/>
        <v>diskval.</v>
      </c>
      <c r="J103" s="91"/>
      <c r="K103" s="98"/>
    </row>
    <row r="104" spans="1:11" ht="15">
      <c r="A104" s="8">
        <v>101</v>
      </c>
      <c r="B104" s="30"/>
      <c r="C104" s="24">
        <v>27</v>
      </c>
      <c r="D104" s="21" t="s">
        <v>57</v>
      </c>
      <c r="E104" s="44" t="s">
        <v>58</v>
      </c>
      <c r="F104" s="6"/>
      <c r="G104" s="6"/>
      <c r="H104" s="6"/>
      <c r="I104" s="18" t="str">
        <f t="shared" si="3"/>
        <v>diskval.</v>
      </c>
      <c r="J104" s="91"/>
      <c r="K104" s="98"/>
    </row>
    <row r="105" spans="1:11" ht="15.75" thickBot="1">
      <c r="A105" s="8">
        <v>102</v>
      </c>
      <c r="B105" s="30"/>
      <c r="C105" s="25">
        <v>31</v>
      </c>
      <c r="D105" s="22" t="s">
        <v>62</v>
      </c>
      <c r="E105" s="55" t="s">
        <v>63</v>
      </c>
      <c r="F105" s="56"/>
      <c r="G105" s="56"/>
      <c r="H105" s="56"/>
      <c r="I105" s="20" t="str">
        <f t="shared" si="3"/>
        <v>diskval.</v>
      </c>
      <c r="J105" s="91"/>
      <c r="K105" s="98"/>
    </row>
    <row r="106" spans="1:11" ht="15">
      <c r="A106" s="8">
        <v>103</v>
      </c>
      <c r="B106" s="30"/>
      <c r="C106" s="23">
        <v>38</v>
      </c>
      <c r="D106" s="52" t="s">
        <v>74</v>
      </c>
      <c r="E106" s="53" t="s">
        <v>44</v>
      </c>
      <c r="F106" s="54"/>
      <c r="G106" s="54"/>
      <c r="H106" s="54"/>
      <c r="I106" s="57" t="str">
        <f t="shared" si="3"/>
        <v>diskval.</v>
      </c>
      <c r="J106" s="91"/>
      <c r="K106" s="98"/>
    </row>
    <row r="107" spans="1:11" ht="15">
      <c r="A107" s="8">
        <v>104</v>
      </c>
      <c r="B107" s="30"/>
      <c r="C107" s="24">
        <v>40</v>
      </c>
      <c r="D107" s="21" t="s">
        <v>77</v>
      </c>
      <c r="E107" s="44" t="s">
        <v>78</v>
      </c>
      <c r="F107" s="6"/>
      <c r="G107" s="6"/>
      <c r="H107" s="6"/>
      <c r="I107" s="18" t="str">
        <f t="shared" si="3"/>
        <v>diskval.</v>
      </c>
      <c r="J107" s="91"/>
      <c r="K107" s="98"/>
    </row>
    <row r="108" spans="1:11" ht="15.75" thickBot="1">
      <c r="A108" s="8">
        <v>105</v>
      </c>
      <c r="B108" s="30"/>
      <c r="C108" s="25">
        <v>49</v>
      </c>
      <c r="D108" s="79" t="s">
        <v>89</v>
      </c>
      <c r="E108" s="80" t="s">
        <v>56</v>
      </c>
      <c r="F108" s="56"/>
      <c r="G108" s="56"/>
      <c r="H108" s="56"/>
      <c r="I108" s="20" t="str">
        <f t="shared" si="3"/>
        <v>diskval.</v>
      </c>
      <c r="J108" s="91"/>
      <c r="K108" s="98"/>
    </row>
    <row r="109" spans="1:11" ht="15">
      <c r="A109" s="8">
        <v>106</v>
      </c>
      <c r="B109" s="30"/>
      <c r="C109" s="23">
        <v>51</v>
      </c>
      <c r="D109" s="60" t="s">
        <v>92</v>
      </c>
      <c r="E109" s="61" t="s">
        <v>20</v>
      </c>
      <c r="F109" s="54"/>
      <c r="G109" s="54"/>
      <c r="H109" s="54"/>
      <c r="I109" s="57" t="str">
        <f t="shared" si="3"/>
        <v>diskval.</v>
      </c>
      <c r="J109" s="91"/>
      <c r="K109" s="98"/>
    </row>
    <row r="110" spans="1:11" ht="15">
      <c r="A110" s="8">
        <v>107</v>
      </c>
      <c r="B110" s="30"/>
      <c r="C110" s="24">
        <v>57</v>
      </c>
      <c r="D110" s="21" t="s">
        <v>96</v>
      </c>
      <c r="E110" s="44" t="s">
        <v>65</v>
      </c>
      <c r="F110" s="6"/>
      <c r="G110" s="6"/>
      <c r="H110" s="6"/>
      <c r="I110" s="18" t="str">
        <f t="shared" si="3"/>
        <v>diskval.</v>
      </c>
      <c r="J110" s="91"/>
      <c r="K110" s="98"/>
    </row>
    <row r="111" spans="1:11" ht="15.75" thickBot="1">
      <c r="A111" s="8">
        <v>108</v>
      </c>
      <c r="B111" s="30"/>
      <c r="C111" s="25">
        <v>67</v>
      </c>
      <c r="D111" s="22" t="s">
        <v>109</v>
      </c>
      <c r="E111" s="55" t="s">
        <v>20</v>
      </c>
      <c r="F111" s="56"/>
      <c r="G111" s="56"/>
      <c r="H111" s="56"/>
      <c r="I111" s="20" t="str">
        <f t="shared" si="3"/>
        <v>diskval.</v>
      </c>
      <c r="J111" s="91"/>
      <c r="K111" s="98"/>
    </row>
    <row r="112" spans="1:11" ht="15">
      <c r="A112" s="8">
        <v>109</v>
      </c>
      <c r="B112" s="30"/>
      <c r="C112" s="23">
        <v>75</v>
      </c>
      <c r="D112" s="52" t="s">
        <v>118</v>
      </c>
      <c r="E112" s="53" t="s">
        <v>73</v>
      </c>
      <c r="F112" s="54"/>
      <c r="G112" s="54"/>
      <c r="H112" s="54"/>
      <c r="I112" s="57" t="str">
        <f t="shared" si="3"/>
        <v>diskval.</v>
      </c>
      <c r="J112" s="91"/>
      <c r="K112" s="98"/>
    </row>
    <row r="113" spans="1:11" ht="15">
      <c r="A113" s="8">
        <v>110</v>
      </c>
      <c r="B113" s="30"/>
      <c r="C113" s="24">
        <v>90</v>
      </c>
      <c r="D113" s="21" t="s">
        <v>132</v>
      </c>
      <c r="E113" s="44" t="s">
        <v>133</v>
      </c>
      <c r="F113" s="6"/>
      <c r="G113" s="6"/>
      <c r="H113" s="6"/>
      <c r="I113" s="18" t="str">
        <f t="shared" si="3"/>
        <v>diskval.</v>
      </c>
      <c r="J113" s="91"/>
      <c r="K113" s="98"/>
    </row>
    <row r="114" spans="1:11" ht="15.75" thickBot="1">
      <c r="A114" s="8">
        <v>111</v>
      </c>
      <c r="B114" s="31"/>
      <c r="C114" s="25">
        <v>93</v>
      </c>
      <c r="D114" s="22" t="s">
        <v>136</v>
      </c>
      <c r="E114" s="55" t="s">
        <v>29</v>
      </c>
      <c r="F114" s="56"/>
      <c r="G114" s="56"/>
      <c r="H114" s="56"/>
      <c r="I114" s="20" t="str">
        <f t="shared" si="3"/>
        <v>diskval.</v>
      </c>
      <c r="J114" s="91"/>
      <c r="K114" s="98"/>
    </row>
    <row r="115" spans="1:11" ht="15">
      <c r="A115" s="8">
        <v>112</v>
      </c>
      <c r="B115" s="31"/>
      <c r="C115" s="23">
        <v>96</v>
      </c>
      <c r="D115" s="52"/>
      <c r="E115" s="53"/>
      <c r="F115" s="54"/>
      <c r="G115" s="54"/>
      <c r="H115" s="54"/>
      <c r="I115" s="57" t="str">
        <f t="shared" si="3"/>
        <v>diskval.</v>
      </c>
      <c r="J115" s="91"/>
      <c r="K115" s="98"/>
    </row>
    <row r="116" spans="1:11" ht="15">
      <c r="A116" s="8">
        <v>113</v>
      </c>
      <c r="B116" s="31"/>
      <c r="C116" s="24">
        <v>99</v>
      </c>
      <c r="D116" s="21" t="s">
        <v>142</v>
      </c>
      <c r="E116" s="44" t="s">
        <v>100</v>
      </c>
      <c r="F116" s="6"/>
      <c r="G116" s="6"/>
      <c r="H116" s="6"/>
      <c r="I116" s="18" t="str">
        <f t="shared" si="3"/>
        <v>diskval.</v>
      </c>
      <c r="J116" s="91"/>
      <c r="K116" s="98"/>
    </row>
    <row r="117" spans="1:11" ht="15.75" thickBot="1">
      <c r="A117" s="8">
        <v>114</v>
      </c>
      <c r="B117" s="31"/>
      <c r="C117" s="25">
        <v>106</v>
      </c>
      <c r="D117" s="22" t="s">
        <v>150</v>
      </c>
      <c r="E117" s="55" t="s">
        <v>116</v>
      </c>
      <c r="F117" s="56"/>
      <c r="G117" s="56"/>
      <c r="H117" s="56"/>
      <c r="I117" s="20" t="str">
        <f t="shared" si="3"/>
        <v>diskval.</v>
      </c>
      <c r="J117" s="91"/>
      <c r="K117" s="98"/>
    </row>
    <row r="118" spans="1:11" ht="15">
      <c r="A118" s="8">
        <v>115</v>
      </c>
      <c r="B118" s="31"/>
      <c r="C118" s="23">
        <v>111</v>
      </c>
      <c r="D118" s="52" t="s">
        <v>154</v>
      </c>
      <c r="E118" s="53" t="s">
        <v>73</v>
      </c>
      <c r="F118" s="63"/>
      <c r="G118" s="63"/>
      <c r="H118" s="63"/>
      <c r="I118" s="57" t="str">
        <f t="shared" si="3"/>
        <v>diskval.</v>
      </c>
      <c r="J118" s="91"/>
      <c r="K118" s="98"/>
    </row>
    <row r="119" spans="1:11" ht="15">
      <c r="A119" s="8">
        <v>116</v>
      </c>
      <c r="B119" s="31"/>
      <c r="C119" s="24">
        <v>114</v>
      </c>
      <c r="D119" s="21" t="s">
        <v>157</v>
      </c>
      <c r="E119" s="44" t="s">
        <v>73</v>
      </c>
      <c r="F119" s="39"/>
      <c r="G119" s="39"/>
      <c r="H119" s="39"/>
      <c r="I119" s="18" t="str">
        <f t="shared" si="3"/>
        <v>diskval.</v>
      </c>
      <c r="J119" s="91"/>
      <c r="K119" s="98"/>
    </row>
    <row r="120" spans="1:11" ht="15.75" thickBot="1">
      <c r="A120" s="8">
        <v>117</v>
      </c>
      <c r="B120" s="31"/>
      <c r="C120" s="25">
        <v>117</v>
      </c>
      <c r="D120" s="35"/>
      <c r="E120" s="36"/>
      <c r="F120" s="40"/>
      <c r="G120" s="40"/>
      <c r="H120" s="40"/>
      <c r="I120" s="20" t="str">
        <f t="shared" si="3"/>
        <v>diskval.</v>
      </c>
      <c r="J120" s="91"/>
      <c r="K120" s="98"/>
    </row>
    <row r="121" spans="1:11" ht="15">
      <c r="A121" s="8">
        <v>118</v>
      </c>
      <c r="B121" s="31"/>
      <c r="C121" s="47">
        <v>118</v>
      </c>
      <c r="D121" s="64"/>
      <c r="E121" s="65"/>
      <c r="F121" s="62"/>
      <c r="G121" s="62"/>
      <c r="H121" s="62"/>
      <c r="I121" s="51" t="str">
        <f t="shared" si="3"/>
        <v>diskval.</v>
      </c>
      <c r="J121" s="91"/>
      <c r="K121" s="98"/>
    </row>
    <row r="122" spans="1:11" ht="15">
      <c r="A122" s="8">
        <v>119</v>
      </c>
      <c r="B122" s="31"/>
      <c r="C122" s="24">
        <v>119</v>
      </c>
      <c r="D122" s="32"/>
      <c r="E122" s="33"/>
      <c r="F122" s="39"/>
      <c r="G122" s="39"/>
      <c r="H122" s="39"/>
      <c r="I122" s="18" t="str">
        <f t="shared" si="3"/>
        <v>diskval.</v>
      </c>
      <c r="J122" s="91"/>
      <c r="K122" s="98"/>
    </row>
    <row r="123" spans="1:11" ht="15">
      <c r="A123" s="8">
        <v>120</v>
      </c>
      <c r="B123" s="31"/>
      <c r="C123" s="24">
        <v>120</v>
      </c>
      <c r="D123" s="32"/>
      <c r="E123" s="33"/>
      <c r="F123" s="39"/>
      <c r="G123" s="39"/>
      <c r="H123" s="39"/>
      <c r="I123" s="18" t="str">
        <f t="shared" si="3"/>
        <v>diskval.</v>
      </c>
      <c r="J123" s="91"/>
      <c r="K123" s="98"/>
    </row>
    <row r="124" spans="1:11" ht="15">
      <c r="A124" s="8">
        <v>121</v>
      </c>
      <c r="B124" s="31"/>
      <c r="C124" s="24">
        <v>121</v>
      </c>
      <c r="D124" s="32"/>
      <c r="E124" s="33"/>
      <c r="F124" s="39"/>
      <c r="G124" s="39"/>
      <c r="H124" s="39"/>
      <c r="I124" s="18" t="str">
        <f t="shared" si="3"/>
        <v>diskval.</v>
      </c>
      <c r="J124" s="91"/>
      <c r="K124" s="98"/>
    </row>
    <row r="125" spans="1:11" ht="15">
      <c r="A125" s="8">
        <v>122</v>
      </c>
      <c r="B125" s="31"/>
      <c r="C125" s="24">
        <v>122</v>
      </c>
      <c r="D125" s="32"/>
      <c r="E125" s="33"/>
      <c r="F125" s="39"/>
      <c r="G125" s="39"/>
      <c r="H125" s="39"/>
      <c r="I125" s="18" t="str">
        <f t="shared" si="3"/>
        <v>diskval.</v>
      </c>
      <c r="J125" s="91"/>
      <c r="K125" s="98"/>
    </row>
    <row r="126" spans="1:11" ht="15">
      <c r="A126" s="8">
        <v>123</v>
      </c>
      <c r="B126" s="31"/>
      <c r="C126" s="24">
        <v>123</v>
      </c>
      <c r="D126" s="32"/>
      <c r="E126" s="33"/>
      <c r="F126" s="39"/>
      <c r="G126" s="39"/>
      <c r="H126" s="39"/>
      <c r="I126" s="18" t="str">
        <f t="shared" si="3"/>
        <v>diskval.</v>
      </c>
      <c r="J126" s="91"/>
      <c r="K126" s="98"/>
    </row>
    <row r="127" spans="1:11" ht="15">
      <c r="A127" s="8">
        <v>124</v>
      </c>
      <c r="B127" s="31"/>
      <c r="C127" s="24">
        <v>124</v>
      </c>
      <c r="D127" s="32"/>
      <c r="E127" s="33"/>
      <c r="F127" s="39"/>
      <c r="G127" s="39"/>
      <c r="H127" s="39"/>
      <c r="I127" s="18" t="str">
        <f t="shared" si="3"/>
        <v>diskval.</v>
      </c>
      <c r="J127" s="91"/>
      <c r="K127" s="98"/>
    </row>
    <row r="128" spans="1:11" ht="15">
      <c r="A128" s="8">
        <v>125</v>
      </c>
      <c r="B128" s="31"/>
      <c r="C128" s="24">
        <v>125</v>
      </c>
      <c r="D128" s="32"/>
      <c r="E128" s="33"/>
      <c r="F128" s="39"/>
      <c r="G128" s="39"/>
      <c r="H128" s="39"/>
      <c r="I128" s="18" t="str">
        <f t="shared" si="3"/>
        <v>diskval.</v>
      </c>
      <c r="J128" s="91"/>
      <c r="K128" s="98"/>
    </row>
    <row r="129" spans="1:11" ht="15">
      <c r="A129" s="8">
        <v>126</v>
      </c>
      <c r="B129" s="31"/>
      <c r="C129" s="24">
        <v>126</v>
      </c>
      <c r="D129" s="32"/>
      <c r="E129" s="33"/>
      <c r="F129" s="39"/>
      <c r="G129" s="39"/>
      <c r="H129" s="39"/>
      <c r="I129" s="18" t="str">
        <f t="shared" si="3"/>
        <v>diskval.</v>
      </c>
      <c r="J129" s="91"/>
      <c r="K129" s="98"/>
    </row>
    <row r="130" spans="1:11" ht="15">
      <c r="A130" s="8">
        <v>127</v>
      </c>
      <c r="B130" s="31"/>
      <c r="C130" s="24">
        <v>127</v>
      </c>
      <c r="D130" s="32"/>
      <c r="E130" s="33"/>
      <c r="F130" s="39"/>
      <c r="G130" s="39"/>
      <c r="H130" s="39"/>
      <c r="I130" s="18" t="str">
        <f t="shared" si="3"/>
        <v>diskval.</v>
      </c>
      <c r="J130" s="91"/>
      <c r="K130" s="98"/>
    </row>
    <row r="131" spans="1:11" ht="15">
      <c r="A131" s="8">
        <v>128</v>
      </c>
      <c r="B131" s="31"/>
      <c r="C131" s="24">
        <v>128</v>
      </c>
      <c r="D131" s="32"/>
      <c r="E131" s="33"/>
      <c r="F131" s="39"/>
      <c r="G131" s="39"/>
      <c r="H131" s="39"/>
      <c r="I131" s="18" t="str">
        <f t="shared" si="3"/>
        <v>diskval.</v>
      </c>
      <c r="J131" s="91"/>
      <c r="K131" s="98"/>
    </row>
    <row r="132" spans="1:11" ht="15">
      <c r="A132" s="8">
        <v>129</v>
      </c>
      <c r="B132" s="31"/>
      <c r="C132" s="24">
        <v>129</v>
      </c>
      <c r="D132" s="32"/>
      <c r="E132" s="33"/>
      <c r="F132" s="39"/>
      <c r="G132" s="39"/>
      <c r="H132" s="39"/>
      <c r="I132" s="18" t="str">
        <f aca="true" t="shared" si="4" ref="I132:I153">IF(AND(G132=0,H132=0),"diskval.",IF(AND(G132&gt;0,H132&gt;0),MIN(G132:H132),IF(G132&gt;0,G132,H132)))</f>
        <v>diskval.</v>
      </c>
      <c r="J132" s="91"/>
      <c r="K132" s="98"/>
    </row>
    <row r="133" spans="1:11" ht="15">
      <c r="A133" s="8">
        <v>130</v>
      </c>
      <c r="B133" s="31"/>
      <c r="C133" s="24">
        <v>130</v>
      </c>
      <c r="D133" s="32"/>
      <c r="E133" s="33"/>
      <c r="F133" s="39"/>
      <c r="G133" s="39"/>
      <c r="H133" s="39"/>
      <c r="I133" s="18" t="str">
        <f t="shared" si="4"/>
        <v>diskval.</v>
      </c>
      <c r="J133" s="91"/>
      <c r="K133" s="98"/>
    </row>
    <row r="134" spans="1:11" ht="15">
      <c r="A134" s="8">
        <v>131</v>
      </c>
      <c r="B134" s="31"/>
      <c r="C134" s="24">
        <v>131</v>
      </c>
      <c r="D134" s="32"/>
      <c r="E134" s="33"/>
      <c r="F134" s="39"/>
      <c r="G134" s="39"/>
      <c r="H134" s="39"/>
      <c r="I134" s="18" t="str">
        <f t="shared" si="4"/>
        <v>diskval.</v>
      </c>
      <c r="J134" s="91"/>
      <c r="K134" s="98"/>
    </row>
    <row r="135" spans="1:11" ht="15">
      <c r="A135" s="8">
        <v>132</v>
      </c>
      <c r="B135" s="31"/>
      <c r="C135" s="24">
        <v>132</v>
      </c>
      <c r="D135" s="32"/>
      <c r="E135" s="33"/>
      <c r="F135" s="39"/>
      <c r="G135" s="39"/>
      <c r="H135" s="39"/>
      <c r="I135" s="18" t="str">
        <f t="shared" si="4"/>
        <v>diskval.</v>
      </c>
      <c r="J135" s="91"/>
      <c r="K135" s="98"/>
    </row>
    <row r="136" spans="1:11" ht="15">
      <c r="A136" s="8">
        <v>133</v>
      </c>
      <c r="B136" s="31"/>
      <c r="C136" s="24">
        <v>133</v>
      </c>
      <c r="D136" s="32"/>
      <c r="E136" s="33"/>
      <c r="F136" s="39"/>
      <c r="G136" s="39"/>
      <c r="H136" s="39"/>
      <c r="I136" s="18" t="str">
        <f t="shared" si="4"/>
        <v>diskval.</v>
      </c>
      <c r="J136" s="91"/>
      <c r="K136" s="98"/>
    </row>
    <row r="137" spans="1:11" ht="15">
      <c r="A137" s="8">
        <v>134</v>
      </c>
      <c r="B137" s="31"/>
      <c r="C137" s="24">
        <v>134</v>
      </c>
      <c r="D137" s="32"/>
      <c r="E137" s="33"/>
      <c r="F137" s="39"/>
      <c r="G137" s="39"/>
      <c r="H137" s="39"/>
      <c r="I137" s="18" t="str">
        <f t="shared" si="4"/>
        <v>diskval.</v>
      </c>
      <c r="J137" s="91"/>
      <c r="K137" s="98"/>
    </row>
    <row r="138" spans="1:11" ht="15">
      <c r="A138" s="8">
        <v>135</v>
      </c>
      <c r="B138" s="31"/>
      <c r="C138" s="24">
        <v>135</v>
      </c>
      <c r="D138" s="32"/>
      <c r="E138" s="33"/>
      <c r="F138" s="39"/>
      <c r="G138" s="39"/>
      <c r="H138" s="39"/>
      <c r="I138" s="18" t="str">
        <f t="shared" si="4"/>
        <v>diskval.</v>
      </c>
      <c r="J138" s="91"/>
      <c r="K138" s="98"/>
    </row>
    <row r="139" spans="1:11" ht="15">
      <c r="A139" s="8">
        <v>136</v>
      </c>
      <c r="B139" s="31"/>
      <c r="C139" s="24">
        <v>136</v>
      </c>
      <c r="D139" s="32"/>
      <c r="E139" s="33"/>
      <c r="F139" s="39"/>
      <c r="G139" s="39"/>
      <c r="H139" s="39"/>
      <c r="I139" s="18" t="str">
        <f t="shared" si="4"/>
        <v>diskval.</v>
      </c>
      <c r="J139" s="91"/>
      <c r="K139" s="98"/>
    </row>
    <row r="140" spans="1:11" ht="15">
      <c r="A140" s="8">
        <v>137</v>
      </c>
      <c r="B140" s="31"/>
      <c r="C140" s="24">
        <v>137</v>
      </c>
      <c r="D140" s="32"/>
      <c r="E140" s="33"/>
      <c r="F140" s="39"/>
      <c r="G140" s="39"/>
      <c r="H140" s="39"/>
      <c r="I140" s="18" t="str">
        <f t="shared" si="4"/>
        <v>diskval.</v>
      </c>
      <c r="J140" s="91"/>
      <c r="K140" s="98"/>
    </row>
    <row r="141" spans="1:11" ht="15">
      <c r="A141" s="8">
        <v>138</v>
      </c>
      <c r="B141" s="31"/>
      <c r="C141" s="24">
        <v>138</v>
      </c>
      <c r="D141" s="32"/>
      <c r="E141" s="33"/>
      <c r="F141" s="39"/>
      <c r="G141" s="39"/>
      <c r="H141" s="39"/>
      <c r="I141" s="18" t="str">
        <f t="shared" si="4"/>
        <v>diskval.</v>
      </c>
      <c r="J141" s="91"/>
      <c r="K141" s="98"/>
    </row>
    <row r="142" spans="1:11" ht="15">
      <c r="A142" s="8">
        <v>139</v>
      </c>
      <c r="B142" s="31"/>
      <c r="C142" s="24">
        <v>139</v>
      </c>
      <c r="D142" s="32"/>
      <c r="E142" s="33"/>
      <c r="F142" s="39"/>
      <c r="G142" s="39"/>
      <c r="H142" s="39"/>
      <c r="I142" s="18" t="str">
        <f t="shared" si="4"/>
        <v>diskval.</v>
      </c>
      <c r="J142" s="91"/>
      <c r="K142" s="98"/>
    </row>
    <row r="143" spans="1:11" ht="15">
      <c r="A143" s="8">
        <v>140</v>
      </c>
      <c r="B143" s="31"/>
      <c r="C143" s="24">
        <v>140</v>
      </c>
      <c r="D143" s="32"/>
      <c r="E143" s="33"/>
      <c r="F143" s="39"/>
      <c r="G143" s="39"/>
      <c r="H143" s="39"/>
      <c r="I143" s="18" t="str">
        <f t="shared" si="4"/>
        <v>diskval.</v>
      </c>
      <c r="J143" s="91"/>
      <c r="K143" s="98"/>
    </row>
    <row r="144" spans="1:11" ht="15">
      <c r="A144" s="8">
        <v>141</v>
      </c>
      <c r="B144" s="31"/>
      <c r="C144" s="24">
        <v>141</v>
      </c>
      <c r="D144" s="32"/>
      <c r="E144" s="33"/>
      <c r="F144" s="39"/>
      <c r="G144" s="39"/>
      <c r="H144" s="39"/>
      <c r="I144" s="18" t="str">
        <f t="shared" si="4"/>
        <v>diskval.</v>
      </c>
      <c r="J144" s="91"/>
      <c r="K144" s="98"/>
    </row>
    <row r="145" spans="1:11" ht="15">
      <c r="A145" s="8">
        <v>142</v>
      </c>
      <c r="B145" s="31"/>
      <c r="C145" s="24">
        <v>142</v>
      </c>
      <c r="D145" s="32"/>
      <c r="E145" s="33"/>
      <c r="F145" s="39"/>
      <c r="G145" s="39"/>
      <c r="H145" s="39"/>
      <c r="I145" s="18" t="str">
        <f t="shared" si="4"/>
        <v>diskval.</v>
      </c>
      <c r="J145" s="91"/>
      <c r="K145" s="98"/>
    </row>
    <row r="146" spans="1:11" ht="15">
      <c r="A146" s="8">
        <v>143</v>
      </c>
      <c r="B146" s="31"/>
      <c r="C146" s="24">
        <v>143</v>
      </c>
      <c r="D146" s="32"/>
      <c r="E146" s="33"/>
      <c r="F146" s="39"/>
      <c r="G146" s="39"/>
      <c r="H146" s="39"/>
      <c r="I146" s="18" t="str">
        <f t="shared" si="4"/>
        <v>diskval.</v>
      </c>
      <c r="J146" s="91"/>
      <c r="K146" s="98"/>
    </row>
    <row r="147" spans="1:11" ht="15">
      <c r="A147" s="8">
        <v>144</v>
      </c>
      <c r="B147" s="31"/>
      <c r="C147" s="24">
        <v>144</v>
      </c>
      <c r="D147" s="32"/>
      <c r="E147" s="33"/>
      <c r="F147" s="39"/>
      <c r="G147" s="39"/>
      <c r="H147" s="39"/>
      <c r="I147" s="18" t="str">
        <f t="shared" si="4"/>
        <v>diskval.</v>
      </c>
      <c r="J147" s="91"/>
      <c r="K147" s="98"/>
    </row>
    <row r="148" spans="1:10" ht="15">
      <c r="A148" s="8">
        <v>145</v>
      </c>
      <c r="B148" s="31"/>
      <c r="C148" s="24">
        <v>145</v>
      </c>
      <c r="D148" s="32"/>
      <c r="E148" s="33"/>
      <c r="F148" s="39"/>
      <c r="G148" s="39"/>
      <c r="H148" s="39"/>
      <c r="I148" s="18" t="str">
        <f t="shared" si="4"/>
        <v>diskval.</v>
      </c>
      <c r="J148" s="91"/>
    </row>
    <row r="149" spans="1:10" ht="15">
      <c r="A149" s="8">
        <v>146</v>
      </c>
      <c r="B149" s="31"/>
      <c r="C149" s="24">
        <v>146</v>
      </c>
      <c r="D149" s="32"/>
      <c r="E149" s="33"/>
      <c r="F149" s="39"/>
      <c r="G149" s="39"/>
      <c r="H149" s="39"/>
      <c r="I149" s="18" t="str">
        <f t="shared" si="4"/>
        <v>diskval.</v>
      </c>
      <c r="J149" s="91"/>
    </row>
    <row r="150" spans="1:10" ht="15">
      <c r="A150" s="8">
        <v>147</v>
      </c>
      <c r="B150" s="31"/>
      <c r="C150" s="24">
        <v>147</v>
      </c>
      <c r="D150" s="32"/>
      <c r="E150" s="33"/>
      <c r="F150" s="39"/>
      <c r="G150" s="39"/>
      <c r="H150" s="39"/>
      <c r="I150" s="18" t="str">
        <f t="shared" si="4"/>
        <v>diskval.</v>
      </c>
      <c r="J150" s="91"/>
    </row>
    <row r="151" spans="1:10" ht="15">
      <c r="A151" s="8">
        <v>148</v>
      </c>
      <c r="B151" s="31"/>
      <c r="C151" s="24">
        <v>148</v>
      </c>
      <c r="D151" s="32"/>
      <c r="E151" s="33"/>
      <c r="F151" s="39"/>
      <c r="G151" s="39"/>
      <c r="H151" s="39"/>
      <c r="I151" s="18" t="str">
        <f t="shared" si="4"/>
        <v>diskval.</v>
      </c>
      <c r="J151" s="91"/>
    </row>
    <row r="152" spans="1:10" ht="15">
      <c r="A152" s="8">
        <v>149</v>
      </c>
      <c r="B152" s="31"/>
      <c r="C152" s="24">
        <v>149</v>
      </c>
      <c r="D152" s="32"/>
      <c r="E152" s="33"/>
      <c r="F152" s="39"/>
      <c r="G152" s="39"/>
      <c r="H152" s="39"/>
      <c r="I152" s="18" t="str">
        <f t="shared" si="4"/>
        <v>diskval.</v>
      </c>
      <c r="J152" s="91"/>
    </row>
    <row r="153" spans="1:10" ht="15.75" thickBot="1">
      <c r="A153" s="16">
        <v>150</v>
      </c>
      <c r="B153" s="31"/>
      <c r="C153" s="25">
        <v>150</v>
      </c>
      <c r="D153" s="32"/>
      <c r="E153" s="33"/>
      <c r="F153" s="40"/>
      <c r="G153" s="40"/>
      <c r="H153" s="40"/>
      <c r="I153" s="20" t="str">
        <f t="shared" si="4"/>
        <v>diskval.</v>
      </c>
      <c r="J153" s="91"/>
    </row>
  </sheetData>
  <sheetProtection/>
  <mergeCells count="1">
    <mergeCell ref="C1:I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3"/>
  <sheetViews>
    <sheetView zoomScalePageLayoutView="0" workbookViewId="0" topLeftCell="A1">
      <selection activeCell="H17" sqref="H17"/>
    </sheetView>
  </sheetViews>
  <sheetFormatPr defaultColWidth="9.140625" defaultRowHeight="15"/>
  <cols>
    <col min="2" max="2" width="0.85546875" style="0" customWidth="1"/>
    <col min="4" max="5" width="17.00390625" style="0" customWidth="1"/>
    <col min="6" max="6" width="15.421875" style="0" customWidth="1"/>
  </cols>
  <sheetData>
    <row r="1" spans="1:9" ht="21" thickBot="1">
      <c r="A1" s="1"/>
      <c r="B1" s="1"/>
      <c r="C1" s="116" t="s">
        <v>8</v>
      </c>
      <c r="D1" s="116"/>
      <c r="E1" s="116"/>
      <c r="F1" s="116"/>
      <c r="G1" s="116"/>
      <c r="H1" s="116"/>
      <c r="I1" s="116"/>
    </row>
    <row r="2" spans="1:9" ht="26.25" thickBot="1">
      <c r="A2" s="2" t="s">
        <v>1</v>
      </c>
      <c r="B2" s="30"/>
      <c r="C2" s="3" t="s">
        <v>2</v>
      </c>
      <c r="D2" s="3" t="s">
        <v>14</v>
      </c>
      <c r="E2" s="3" t="s">
        <v>3</v>
      </c>
      <c r="F2" s="4" t="s">
        <v>4</v>
      </c>
      <c r="G2" s="4" t="s">
        <v>9</v>
      </c>
      <c r="H2" s="4" t="s">
        <v>10</v>
      </c>
      <c r="I2" s="26" t="s">
        <v>11</v>
      </c>
    </row>
    <row r="3" spans="1:9" ht="16.5" thickBot="1">
      <c r="A3" s="2"/>
      <c r="B3" s="30"/>
      <c r="C3" s="43"/>
      <c r="D3" s="86"/>
      <c r="E3" s="86"/>
      <c r="F3" s="87"/>
      <c r="G3" s="87"/>
      <c r="H3" s="99"/>
      <c r="I3" s="88"/>
    </row>
    <row r="4" spans="1:9" ht="15" customHeight="1">
      <c r="A4" s="5">
        <v>1</v>
      </c>
      <c r="B4" s="30"/>
      <c r="C4" s="23">
        <v>108</v>
      </c>
      <c r="D4" s="52" t="s">
        <v>152</v>
      </c>
      <c r="E4" s="53" t="s">
        <v>67</v>
      </c>
      <c r="F4" s="54"/>
      <c r="G4" s="54">
        <v>14.38</v>
      </c>
      <c r="H4" s="28">
        <v>14.02</v>
      </c>
      <c r="I4" s="68">
        <f aca="true" t="shared" si="0" ref="I4:I35">IF(AND(G4=0,H4=0),"diskval.",IF(AND(G4&gt;0,H4&gt;0),MIN(G4:H4),IF(G4&gt;0,G4,H4)))</f>
        <v>14.02</v>
      </c>
    </row>
    <row r="5" spans="1:9" ht="15">
      <c r="A5" s="8">
        <v>2</v>
      </c>
      <c r="B5" s="30"/>
      <c r="C5" s="24">
        <v>107</v>
      </c>
      <c r="D5" s="21" t="s">
        <v>151</v>
      </c>
      <c r="E5" s="44" t="s">
        <v>44</v>
      </c>
      <c r="F5" s="6"/>
      <c r="G5" s="6">
        <v>14.31</v>
      </c>
      <c r="H5" s="29">
        <v>14.66</v>
      </c>
      <c r="I5" s="69">
        <f t="shared" si="0"/>
        <v>14.31</v>
      </c>
    </row>
    <row r="6" spans="1:9" ht="15">
      <c r="A6" s="8">
        <v>3</v>
      </c>
      <c r="B6" s="30"/>
      <c r="C6" s="24">
        <v>101</v>
      </c>
      <c r="D6" s="21" t="s">
        <v>144</v>
      </c>
      <c r="E6" s="44" t="s">
        <v>145</v>
      </c>
      <c r="F6" s="6"/>
      <c r="G6" s="6">
        <v>18.67</v>
      </c>
      <c r="H6" s="29">
        <v>14.39</v>
      </c>
      <c r="I6" s="69">
        <f t="shared" si="0"/>
        <v>14.39</v>
      </c>
    </row>
    <row r="7" spans="1:9" ht="15.75" thickBot="1">
      <c r="A7" s="8">
        <v>4</v>
      </c>
      <c r="B7" s="30"/>
      <c r="C7" s="25">
        <v>102</v>
      </c>
      <c r="D7" s="22" t="s">
        <v>146</v>
      </c>
      <c r="E7" s="55" t="s">
        <v>147</v>
      </c>
      <c r="F7" s="56"/>
      <c r="G7" s="56">
        <v>14.43</v>
      </c>
      <c r="H7" s="70"/>
      <c r="I7" s="71">
        <f t="shared" si="0"/>
        <v>14.43</v>
      </c>
    </row>
    <row r="8" spans="1:9" ht="15">
      <c r="A8" s="8">
        <v>5</v>
      </c>
      <c r="B8" s="30"/>
      <c r="C8" s="47">
        <v>104</v>
      </c>
      <c r="D8" s="48" t="s">
        <v>40</v>
      </c>
      <c r="E8" s="49" t="s">
        <v>49</v>
      </c>
      <c r="F8" s="50"/>
      <c r="G8" s="50">
        <v>16.49</v>
      </c>
      <c r="H8" s="66">
        <v>14.56</v>
      </c>
      <c r="I8" s="67">
        <f t="shared" si="0"/>
        <v>14.56</v>
      </c>
    </row>
    <row r="9" spans="1:9" ht="15">
      <c r="A9" s="8">
        <v>6</v>
      </c>
      <c r="B9" s="30"/>
      <c r="C9" s="24">
        <v>105</v>
      </c>
      <c r="D9" s="21" t="s">
        <v>149</v>
      </c>
      <c r="E9" s="44" t="s">
        <v>100</v>
      </c>
      <c r="F9" s="6"/>
      <c r="G9" s="6">
        <v>16.29</v>
      </c>
      <c r="H9" s="29">
        <v>14.65</v>
      </c>
      <c r="I9" s="27">
        <f t="shared" si="0"/>
        <v>14.65</v>
      </c>
    </row>
    <row r="10" spans="1:9" ht="15">
      <c r="A10" s="8">
        <v>7</v>
      </c>
      <c r="B10" s="30"/>
      <c r="C10" s="24">
        <v>100</v>
      </c>
      <c r="D10" s="21" t="s">
        <v>143</v>
      </c>
      <c r="E10" s="44" t="s">
        <v>29</v>
      </c>
      <c r="F10" s="6"/>
      <c r="G10" s="6">
        <v>15.33</v>
      </c>
      <c r="H10" s="29">
        <v>14.7</v>
      </c>
      <c r="I10" s="27">
        <f t="shared" si="0"/>
        <v>14.7</v>
      </c>
    </row>
    <row r="11" spans="1:9" ht="15.75" thickBot="1">
      <c r="A11" s="8">
        <v>8</v>
      </c>
      <c r="B11" s="30"/>
      <c r="C11" s="72">
        <v>106</v>
      </c>
      <c r="D11" s="42" t="s">
        <v>150</v>
      </c>
      <c r="E11" s="73" t="s">
        <v>116</v>
      </c>
      <c r="F11" s="74"/>
      <c r="G11" s="74">
        <v>16.14</v>
      </c>
      <c r="H11" s="75">
        <v>14.71</v>
      </c>
      <c r="I11" s="76">
        <f t="shared" si="0"/>
        <v>14.71</v>
      </c>
    </row>
    <row r="12" spans="1:9" ht="15">
      <c r="A12" s="8">
        <v>9</v>
      </c>
      <c r="B12" s="30"/>
      <c r="C12" s="23">
        <v>91</v>
      </c>
      <c r="D12" s="52" t="s">
        <v>134</v>
      </c>
      <c r="E12" s="53" t="s">
        <v>73</v>
      </c>
      <c r="F12" s="54"/>
      <c r="G12" s="54">
        <v>14.78</v>
      </c>
      <c r="H12" s="77">
        <v>14.72</v>
      </c>
      <c r="I12" s="78">
        <f t="shared" si="0"/>
        <v>14.72</v>
      </c>
    </row>
    <row r="13" spans="1:9" ht="15">
      <c r="A13" s="8">
        <v>10</v>
      </c>
      <c r="B13" s="30"/>
      <c r="C13" s="24">
        <v>98</v>
      </c>
      <c r="D13" s="21" t="s">
        <v>141</v>
      </c>
      <c r="E13" s="44" t="s">
        <v>20</v>
      </c>
      <c r="F13" s="6"/>
      <c r="G13" s="6">
        <v>16.25</v>
      </c>
      <c r="H13" s="29">
        <v>14.72</v>
      </c>
      <c r="I13" s="69">
        <f t="shared" si="0"/>
        <v>14.72</v>
      </c>
    </row>
    <row r="14" spans="1:9" ht="15">
      <c r="A14" s="8">
        <v>11</v>
      </c>
      <c r="B14" s="30"/>
      <c r="C14" s="24">
        <v>92</v>
      </c>
      <c r="D14" s="21" t="s">
        <v>135</v>
      </c>
      <c r="E14" s="44" t="s">
        <v>44</v>
      </c>
      <c r="F14" s="6"/>
      <c r="G14" s="6">
        <v>14.8</v>
      </c>
      <c r="H14" s="29"/>
      <c r="I14" s="69">
        <f t="shared" si="0"/>
        <v>14.8</v>
      </c>
    </row>
    <row r="15" spans="1:9" ht="15.75" thickBot="1">
      <c r="A15" s="8">
        <v>12</v>
      </c>
      <c r="B15" s="30"/>
      <c r="C15" s="25">
        <v>103</v>
      </c>
      <c r="D15" s="22" t="s">
        <v>148</v>
      </c>
      <c r="E15" s="55" t="s">
        <v>65</v>
      </c>
      <c r="F15" s="56"/>
      <c r="G15" s="56">
        <v>14.92</v>
      </c>
      <c r="H15" s="70"/>
      <c r="I15" s="71">
        <f t="shared" si="0"/>
        <v>14.92</v>
      </c>
    </row>
    <row r="16" spans="1:9" ht="15">
      <c r="A16" s="8">
        <v>13</v>
      </c>
      <c r="B16" s="30"/>
      <c r="C16" s="47">
        <v>95</v>
      </c>
      <c r="D16" s="48" t="s">
        <v>138</v>
      </c>
      <c r="E16" s="49" t="s">
        <v>139</v>
      </c>
      <c r="F16" s="50"/>
      <c r="G16" s="50">
        <v>15</v>
      </c>
      <c r="H16" s="66">
        <v>14.99</v>
      </c>
      <c r="I16" s="67">
        <f t="shared" si="0"/>
        <v>14.99</v>
      </c>
    </row>
    <row r="17" spans="1:9" ht="15">
      <c r="A17" s="8">
        <v>14</v>
      </c>
      <c r="B17" s="30"/>
      <c r="C17" s="24">
        <v>94</v>
      </c>
      <c r="D17" s="21" t="s">
        <v>137</v>
      </c>
      <c r="E17" s="44" t="s">
        <v>29</v>
      </c>
      <c r="F17" s="6"/>
      <c r="G17" s="6">
        <v>15.09</v>
      </c>
      <c r="H17" s="29">
        <v>15.34</v>
      </c>
      <c r="I17" s="27">
        <f t="shared" si="0"/>
        <v>15.09</v>
      </c>
    </row>
    <row r="18" spans="1:9" ht="15">
      <c r="A18" s="8">
        <v>15</v>
      </c>
      <c r="B18" s="30"/>
      <c r="C18" s="24">
        <v>99</v>
      </c>
      <c r="D18" s="21" t="s">
        <v>142</v>
      </c>
      <c r="E18" s="44" t="s">
        <v>100</v>
      </c>
      <c r="F18" s="6"/>
      <c r="G18" s="6">
        <v>16.22</v>
      </c>
      <c r="H18" s="29">
        <v>15.31</v>
      </c>
      <c r="I18" s="27">
        <f t="shared" si="0"/>
        <v>15.31</v>
      </c>
    </row>
    <row r="19" spans="1:9" ht="15.75" thickBot="1">
      <c r="A19" s="8">
        <v>16</v>
      </c>
      <c r="B19" s="30"/>
      <c r="C19" s="72">
        <v>72</v>
      </c>
      <c r="D19" s="42" t="s">
        <v>114</v>
      </c>
      <c r="E19" s="73" t="s">
        <v>35</v>
      </c>
      <c r="F19" s="74"/>
      <c r="G19" s="74">
        <v>15.64</v>
      </c>
      <c r="H19" s="75">
        <v>15.41</v>
      </c>
      <c r="I19" s="76">
        <f t="shared" si="0"/>
        <v>15.41</v>
      </c>
    </row>
    <row r="20" spans="1:9" ht="15">
      <c r="A20" s="8">
        <v>17</v>
      </c>
      <c r="B20" s="30"/>
      <c r="C20" s="23">
        <v>84</v>
      </c>
      <c r="D20" s="52" t="s">
        <v>127</v>
      </c>
      <c r="E20" s="53" t="s">
        <v>29</v>
      </c>
      <c r="F20" s="54"/>
      <c r="G20" s="54">
        <v>15.83</v>
      </c>
      <c r="H20" s="77">
        <v>15.41</v>
      </c>
      <c r="I20" s="78">
        <f t="shared" si="0"/>
        <v>15.41</v>
      </c>
    </row>
    <row r="21" spans="1:9" ht="15">
      <c r="A21" s="8">
        <v>18</v>
      </c>
      <c r="B21" s="30"/>
      <c r="C21" s="24">
        <v>23</v>
      </c>
      <c r="D21" s="21" t="s">
        <v>50</v>
      </c>
      <c r="E21" s="44" t="s">
        <v>51</v>
      </c>
      <c r="F21" s="6"/>
      <c r="G21" s="6">
        <v>15.57</v>
      </c>
      <c r="H21" s="29">
        <v>15.45</v>
      </c>
      <c r="I21" s="69">
        <f t="shared" si="0"/>
        <v>15.45</v>
      </c>
    </row>
    <row r="22" spans="1:9" ht="15">
      <c r="A22" s="8">
        <v>19</v>
      </c>
      <c r="B22" s="30"/>
      <c r="C22" s="24">
        <v>2</v>
      </c>
      <c r="D22" s="21" t="s">
        <v>17</v>
      </c>
      <c r="E22" s="44" t="s">
        <v>18</v>
      </c>
      <c r="F22" s="6"/>
      <c r="G22" s="6">
        <v>15.51</v>
      </c>
      <c r="H22" s="29"/>
      <c r="I22" s="69">
        <f t="shared" si="0"/>
        <v>15.51</v>
      </c>
    </row>
    <row r="23" spans="1:9" ht="15.75" thickBot="1">
      <c r="A23" s="8">
        <v>20</v>
      </c>
      <c r="B23" s="30"/>
      <c r="C23" s="25">
        <v>51</v>
      </c>
      <c r="D23" s="79" t="s">
        <v>92</v>
      </c>
      <c r="E23" s="80" t="s">
        <v>20</v>
      </c>
      <c r="F23" s="56"/>
      <c r="G23" s="56">
        <v>16.18</v>
      </c>
      <c r="H23" s="70">
        <v>15.54</v>
      </c>
      <c r="I23" s="71">
        <f t="shared" si="0"/>
        <v>15.54</v>
      </c>
    </row>
    <row r="24" spans="1:9" ht="15">
      <c r="A24" s="8">
        <v>21</v>
      </c>
      <c r="B24" s="30"/>
      <c r="C24" s="47">
        <v>16</v>
      </c>
      <c r="D24" s="48" t="s">
        <v>39</v>
      </c>
      <c r="E24" s="49" t="s">
        <v>34</v>
      </c>
      <c r="F24" s="50"/>
      <c r="G24" s="50">
        <v>15.55</v>
      </c>
      <c r="H24" s="66">
        <v>15.6</v>
      </c>
      <c r="I24" s="67">
        <f t="shared" si="0"/>
        <v>15.55</v>
      </c>
    </row>
    <row r="25" spans="1:9" ht="15">
      <c r="A25" s="8">
        <v>22</v>
      </c>
      <c r="B25" s="30"/>
      <c r="C25" s="24">
        <v>83</v>
      </c>
      <c r="D25" s="21" t="s">
        <v>126</v>
      </c>
      <c r="E25" s="44" t="s">
        <v>83</v>
      </c>
      <c r="F25" s="6"/>
      <c r="G25" s="6">
        <v>15.93</v>
      </c>
      <c r="H25" s="29">
        <v>15.56</v>
      </c>
      <c r="I25" s="27">
        <f t="shared" si="0"/>
        <v>15.56</v>
      </c>
    </row>
    <row r="26" spans="1:9" ht="15">
      <c r="A26" s="8">
        <v>23</v>
      </c>
      <c r="B26" s="30"/>
      <c r="C26" s="24">
        <v>82</v>
      </c>
      <c r="D26" s="21" t="s">
        <v>125</v>
      </c>
      <c r="E26" s="44" t="s">
        <v>73</v>
      </c>
      <c r="F26" s="6"/>
      <c r="G26" s="6">
        <v>15.6</v>
      </c>
      <c r="H26" s="29">
        <v>16.1</v>
      </c>
      <c r="I26" s="27">
        <f t="shared" si="0"/>
        <v>15.6</v>
      </c>
    </row>
    <row r="27" spans="1:9" ht="15.75" thickBot="1">
      <c r="A27" s="8">
        <v>24</v>
      </c>
      <c r="B27" s="30"/>
      <c r="C27" s="72">
        <v>27</v>
      </c>
      <c r="D27" s="42" t="s">
        <v>57</v>
      </c>
      <c r="E27" s="73" t="s">
        <v>58</v>
      </c>
      <c r="F27" s="74"/>
      <c r="G27" s="74"/>
      <c r="H27" s="75">
        <v>15.64</v>
      </c>
      <c r="I27" s="76">
        <f t="shared" si="0"/>
        <v>15.64</v>
      </c>
    </row>
    <row r="28" spans="1:9" ht="15">
      <c r="A28" s="8">
        <v>25</v>
      </c>
      <c r="B28" s="30"/>
      <c r="C28" s="23">
        <v>17</v>
      </c>
      <c r="D28" s="52" t="s">
        <v>40</v>
      </c>
      <c r="E28" s="53" t="s">
        <v>34</v>
      </c>
      <c r="F28" s="54"/>
      <c r="G28" s="54"/>
      <c r="H28" s="77">
        <v>15.72</v>
      </c>
      <c r="I28" s="78">
        <f t="shared" si="0"/>
        <v>15.72</v>
      </c>
    </row>
    <row r="29" spans="1:9" ht="15">
      <c r="A29" s="8">
        <v>26</v>
      </c>
      <c r="B29" s="30"/>
      <c r="C29" s="24">
        <v>8</v>
      </c>
      <c r="D29" s="21" t="s">
        <v>28</v>
      </c>
      <c r="E29" s="44" t="s">
        <v>29</v>
      </c>
      <c r="F29" s="6"/>
      <c r="G29" s="6">
        <v>15.74</v>
      </c>
      <c r="H29" s="29">
        <v>17.48</v>
      </c>
      <c r="I29" s="69">
        <f t="shared" si="0"/>
        <v>15.74</v>
      </c>
    </row>
    <row r="30" spans="1:9" ht="15">
      <c r="A30" s="8">
        <v>27</v>
      </c>
      <c r="B30" s="30"/>
      <c r="C30" s="24">
        <v>87</v>
      </c>
      <c r="D30" s="21" t="s">
        <v>129</v>
      </c>
      <c r="E30" s="44" t="s">
        <v>44</v>
      </c>
      <c r="F30" s="6"/>
      <c r="G30" s="6"/>
      <c r="H30" s="29">
        <v>15.78</v>
      </c>
      <c r="I30" s="69">
        <f t="shared" si="0"/>
        <v>15.78</v>
      </c>
    </row>
    <row r="31" spans="1:9" ht="15.75" thickBot="1">
      <c r="A31" s="8">
        <v>28</v>
      </c>
      <c r="B31" s="30"/>
      <c r="C31" s="25">
        <v>13</v>
      </c>
      <c r="D31" s="22" t="s">
        <v>163</v>
      </c>
      <c r="E31" s="55" t="s">
        <v>67</v>
      </c>
      <c r="F31" s="56"/>
      <c r="G31" s="56">
        <v>15.88</v>
      </c>
      <c r="H31" s="70">
        <v>16.73</v>
      </c>
      <c r="I31" s="71">
        <f t="shared" si="0"/>
        <v>15.88</v>
      </c>
    </row>
    <row r="32" spans="1:9" ht="15">
      <c r="A32" s="8">
        <v>29</v>
      </c>
      <c r="B32" s="30"/>
      <c r="C32" s="47">
        <v>77</v>
      </c>
      <c r="D32" s="48" t="s">
        <v>120</v>
      </c>
      <c r="E32" s="49" t="s">
        <v>29</v>
      </c>
      <c r="F32" s="50"/>
      <c r="G32" s="50">
        <v>16.01</v>
      </c>
      <c r="H32" s="66">
        <v>16.45</v>
      </c>
      <c r="I32" s="67">
        <f t="shared" si="0"/>
        <v>16.01</v>
      </c>
    </row>
    <row r="33" spans="1:9" ht="15">
      <c r="A33" s="8">
        <v>30</v>
      </c>
      <c r="B33" s="30"/>
      <c r="C33" s="24">
        <v>85</v>
      </c>
      <c r="D33" s="21" t="s">
        <v>128</v>
      </c>
      <c r="E33" s="44" t="s">
        <v>29</v>
      </c>
      <c r="F33" s="6"/>
      <c r="G33" s="6">
        <v>16.16</v>
      </c>
      <c r="H33" s="29"/>
      <c r="I33" s="27">
        <f t="shared" si="0"/>
        <v>16.16</v>
      </c>
    </row>
    <row r="34" spans="1:9" ht="15">
      <c r="A34" s="8">
        <v>31</v>
      </c>
      <c r="B34" s="30"/>
      <c r="C34" s="24">
        <v>50</v>
      </c>
      <c r="D34" s="93" t="s">
        <v>90</v>
      </c>
      <c r="E34" s="94" t="s">
        <v>91</v>
      </c>
      <c r="F34" s="6"/>
      <c r="G34" s="6">
        <v>16.17</v>
      </c>
      <c r="H34" s="29">
        <v>16.8</v>
      </c>
      <c r="I34" s="27">
        <f t="shared" si="0"/>
        <v>16.17</v>
      </c>
    </row>
    <row r="35" spans="1:9" ht="15.75" thickBot="1">
      <c r="A35" s="8">
        <v>32</v>
      </c>
      <c r="B35" s="30"/>
      <c r="C35" s="72">
        <v>76</v>
      </c>
      <c r="D35" s="42" t="s">
        <v>119</v>
      </c>
      <c r="E35" s="73" t="s">
        <v>20</v>
      </c>
      <c r="F35" s="74"/>
      <c r="G35" s="74">
        <v>17.41</v>
      </c>
      <c r="H35" s="75">
        <v>16.36</v>
      </c>
      <c r="I35" s="76">
        <f t="shared" si="0"/>
        <v>16.36</v>
      </c>
    </row>
    <row r="36" spans="1:9" ht="15">
      <c r="A36" s="8">
        <v>33</v>
      </c>
      <c r="B36" s="30"/>
      <c r="C36" s="23">
        <v>73</v>
      </c>
      <c r="D36" s="52" t="s">
        <v>115</v>
      </c>
      <c r="E36" s="53" t="s">
        <v>116</v>
      </c>
      <c r="F36" s="54"/>
      <c r="G36" s="54">
        <v>18.06</v>
      </c>
      <c r="H36" s="77">
        <v>16.46</v>
      </c>
      <c r="I36" s="78">
        <f aca="true" t="shared" si="1" ref="I36:I67">IF(AND(G36=0,H36=0),"diskval.",IF(AND(G36&gt;0,H36&gt;0),MIN(G36:H36),IF(G36&gt;0,G36,H36)))</f>
        <v>16.46</v>
      </c>
    </row>
    <row r="37" spans="1:9" ht="15">
      <c r="A37" s="8">
        <v>34</v>
      </c>
      <c r="B37" s="30"/>
      <c r="C37" s="24">
        <v>7</v>
      </c>
      <c r="D37" s="21" t="s">
        <v>26</v>
      </c>
      <c r="E37" s="44" t="s">
        <v>27</v>
      </c>
      <c r="F37" s="6"/>
      <c r="G37" s="6">
        <v>22.37</v>
      </c>
      <c r="H37" s="29">
        <v>16.57</v>
      </c>
      <c r="I37" s="69">
        <f t="shared" si="1"/>
        <v>16.57</v>
      </c>
    </row>
    <row r="38" spans="1:9" ht="15">
      <c r="A38" s="8">
        <v>35</v>
      </c>
      <c r="B38" s="30"/>
      <c r="C38" s="24">
        <v>19</v>
      </c>
      <c r="D38" s="21" t="s">
        <v>43</v>
      </c>
      <c r="E38" s="44" t="s">
        <v>44</v>
      </c>
      <c r="F38" s="6"/>
      <c r="G38" s="6">
        <v>16.57</v>
      </c>
      <c r="H38" s="29"/>
      <c r="I38" s="69">
        <f t="shared" si="1"/>
        <v>16.57</v>
      </c>
    </row>
    <row r="39" spans="1:9" ht="15.75" thickBot="1">
      <c r="A39" s="8">
        <v>36</v>
      </c>
      <c r="B39" s="30"/>
      <c r="C39" s="25">
        <v>14</v>
      </c>
      <c r="D39" s="22" t="s">
        <v>36</v>
      </c>
      <c r="E39" s="55" t="s">
        <v>37</v>
      </c>
      <c r="F39" s="56"/>
      <c r="G39" s="56">
        <v>16.62</v>
      </c>
      <c r="H39" s="70"/>
      <c r="I39" s="71">
        <f t="shared" si="1"/>
        <v>16.62</v>
      </c>
    </row>
    <row r="40" spans="1:9" ht="15">
      <c r="A40" s="8">
        <v>37</v>
      </c>
      <c r="B40" s="30"/>
      <c r="C40" s="24">
        <v>64</v>
      </c>
      <c r="D40" s="21" t="s">
        <v>104</v>
      </c>
      <c r="E40" s="44" t="s">
        <v>105</v>
      </c>
      <c r="F40" s="6"/>
      <c r="G40" s="6">
        <v>18.61</v>
      </c>
      <c r="H40" s="29">
        <v>16.63</v>
      </c>
      <c r="I40" s="27">
        <f t="shared" si="1"/>
        <v>16.63</v>
      </c>
    </row>
    <row r="41" spans="1:17" ht="15">
      <c r="A41" s="8">
        <v>38</v>
      </c>
      <c r="B41" s="30"/>
      <c r="C41" s="47">
        <v>58</v>
      </c>
      <c r="D41" s="48" t="s">
        <v>97</v>
      </c>
      <c r="E41" s="49" t="s">
        <v>76</v>
      </c>
      <c r="F41" s="50"/>
      <c r="G41" s="50">
        <v>16.81</v>
      </c>
      <c r="H41" s="66">
        <v>16.63</v>
      </c>
      <c r="I41" s="67">
        <f t="shared" si="1"/>
        <v>16.63</v>
      </c>
      <c r="K41" s="111"/>
      <c r="L41" s="112"/>
      <c r="M41" s="112"/>
      <c r="N41" s="91"/>
      <c r="O41" s="91"/>
      <c r="P41" s="91"/>
      <c r="Q41" s="91"/>
    </row>
    <row r="42" spans="1:9" ht="15">
      <c r="A42" s="8">
        <v>39</v>
      </c>
      <c r="B42" s="30"/>
      <c r="C42" s="24">
        <v>11</v>
      </c>
      <c r="D42" s="21" t="s">
        <v>31</v>
      </c>
      <c r="E42" s="44" t="s">
        <v>20</v>
      </c>
      <c r="F42" s="6"/>
      <c r="G42" s="6">
        <v>16.65</v>
      </c>
      <c r="H42" s="29"/>
      <c r="I42" s="27">
        <f t="shared" si="1"/>
        <v>16.65</v>
      </c>
    </row>
    <row r="43" spans="1:9" ht="15.75" thickBot="1">
      <c r="A43" s="8">
        <v>40</v>
      </c>
      <c r="B43" s="30"/>
      <c r="C43" s="72">
        <v>43</v>
      </c>
      <c r="D43" s="100" t="s">
        <v>82</v>
      </c>
      <c r="E43" s="101" t="s">
        <v>83</v>
      </c>
      <c r="F43" s="74"/>
      <c r="G43" s="74">
        <v>20.14</v>
      </c>
      <c r="H43" s="75">
        <v>16.66</v>
      </c>
      <c r="I43" s="76">
        <f t="shared" si="1"/>
        <v>16.66</v>
      </c>
    </row>
    <row r="44" spans="1:9" ht="15">
      <c r="A44" s="8">
        <v>41</v>
      </c>
      <c r="B44" s="30"/>
      <c r="C44" s="23">
        <v>81</v>
      </c>
      <c r="D44" s="52" t="s">
        <v>124</v>
      </c>
      <c r="E44" s="53" t="s">
        <v>44</v>
      </c>
      <c r="F44" s="54"/>
      <c r="G44" s="54">
        <v>22.28</v>
      </c>
      <c r="H44" s="77">
        <v>16.7</v>
      </c>
      <c r="I44" s="78">
        <f t="shared" si="1"/>
        <v>16.7</v>
      </c>
    </row>
    <row r="45" spans="1:9" ht="15">
      <c r="A45" s="8">
        <v>42</v>
      </c>
      <c r="B45" s="30"/>
      <c r="C45" s="24">
        <v>1</v>
      </c>
      <c r="D45" s="21" t="s">
        <v>15</v>
      </c>
      <c r="E45" s="44" t="s">
        <v>16</v>
      </c>
      <c r="F45" s="6"/>
      <c r="G45" s="6">
        <v>16.76</v>
      </c>
      <c r="H45" s="29">
        <v>16.98</v>
      </c>
      <c r="I45" s="69">
        <f t="shared" si="1"/>
        <v>16.76</v>
      </c>
    </row>
    <row r="46" spans="1:9" ht="15">
      <c r="A46" s="8">
        <v>43</v>
      </c>
      <c r="B46" s="30"/>
      <c r="C46" s="24">
        <v>97</v>
      </c>
      <c r="D46" s="21" t="s">
        <v>140</v>
      </c>
      <c r="E46" s="44" t="s">
        <v>18</v>
      </c>
      <c r="F46" s="6"/>
      <c r="G46" s="6"/>
      <c r="H46" s="29">
        <v>16.77</v>
      </c>
      <c r="I46" s="69">
        <f t="shared" si="1"/>
        <v>16.77</v>
      </c>
    </row>
    <row r="47" spans="1:9" ht="15.75" thickBot="1">
      <c r="A47" s="8">
        <v>44</v>
      </c>
      <c r="B47" s="30"/>
      <c r="C47" s="25">
        <v>62</v>
      </c>
      <c r="D47" s="22" t="s">
        <v>102</v>
      </c>
      <c r="E47" s="55" t="s">
        <v>47</v>
      </c>
      <c r="F47" s="56"/>
      <c r="G47" s="56">
        <v>19.95</v>
      </c>
      <c r="H47" s="70">
        <v>16.8</v>
      </c>
      <c r="I47" s="71">
        <f t="shared" si="1"/>
        <v>16.8</v>
      </c>
    </row>
    <row r="48" spans="1:9" ht="15">
      <c r="A48" s="8">
        <v>45</v>
      </c>
      <c r="B48" s="30"/>
      <c r="C48" s="47">
        <v>69</v>
      </c>
      <c r="D48" s="48" t="s">
        <v>111</v>
      </c>
      <c r="E48" s="49" t="s">
        <v>76</v>
      </c>
      <c r="F48" s="50"/>
      <c r="G48" s="50">
        <v>19.49</v>
      </c>
      <c r="H48" s="66">
        <v>16.83</v>
      </c>
      <c r="I48" s="67">
        <f t="shared" si="1"/>
        <v>16.83</v>
      </c>
    </row>
    <row r="49" spans="1:9" ht="15">
      <c r="A49" s="8">
        <v>46</v>
      </c>
      <c r="B49" s="30"/>
      <c r="C49" s="24">
        <v>79</v>
      </c>
      <c r="D49" s="21" t="s">
        <v>122</v>
      </c>
      <c r="E49" s="44" t="s">
        <v>65</v>
      </c>
      <c r="F49" s="6"/>
      <c r="G49" s="6">
        <v>16.89</v>
      </c>
      <c r="H49" s="29">
        <v>21.5</v>
      </c>
      <c r="I49" s="27">
        <f t="shared" si="1"/>
        <v>16.89</v>
      </c>
    </row>
    <row r="50" spans="1:9" ht="15">
      <c r="A50" s="8">
        <v>47</v>
      </c>
      <c r="B50" s="30"/>
      <c r="C50" s="24">
        <v>15</v>
      </c>
      <c r="D50" s="21" t="s">
        <v>38</v>
      </c>
      <c r="E50" s="44" t="s">
        <v>35</v>
      </c>
      <c r="F50" s="6"/>
      <c r="G50" s="6">
        <v>17.57</v>
      </c>
      <c r="H50" s="29">
        <v>16.9</v>
      </c>
      <c r="I50" s="27">
        <f t="shared" si="1"/>
        <v>16.9</v>
      </c>
    </row>
    <row r="51" spans="1:9" ht="15.75" thickBot="1">
      <c r="A51" s="8">
        <v>48</v>
      </c>
      <c r="B51" s="30"/>
      <c r="C51" s="72">
        <v>48</v>
      </c>
      <c r="D51" s="100" t="s">
        <v>88</v>
      </c>
      <c r="E51" s="101" t="s">
        <v>58</v>
      </c>
      <c r="F51" s="74"/>
      <c r="G51" s="74">
        <v>18.2</v>
      </c>
      <c r="H51" s="75">
        <v>16.92</v>
      </c>
      <c r="I51" s="76">
        <f t="shared" si="1"/>
        <v>16.92</v>
      </c>
    </row>
    <row r="52" spans="1:9" ht="15">
      <c r="A52" s="8">
        <v>49</v>
      </c>
      <c r="B52" s="30"/>
      <c r="C52" s="23">
        <v>63</v>
      </c>
      <c r="D52" s="52" t="s">
        <v>103</v>
      </c>
      <c r="E52" s="53" t="s">
        <v>47</v>
      </c>
      <c r="F52" s="54"/>
      <c r="G52" s="54">
        <v>17.74</v>
      </c>
      <c r="H52" s="77">
        <v>17.02</v>
      </c>
      <c r="I52" s="78">
        <f t="shared" si="1"/>
        <v>17.02</v>
      </c>
    </row>
    <row r="53" spans="1:9" ht="15">
      <c r="A53" s="8">
        <v>50</v>
      </c>
      <c r="B53" s="30"/>
      <c r="C53" s="24">
        <v>75</v>
      </c>
      <c r="D53" s="21" t="s">
        <v>118</v>
      </c>
      <c r="E53" s="44" t="s">
        <v>73</v>
      </c>
      <c r="F53" s="6"/>
      <c r="G53" s="6">
        <v>17.08</v>
      </c>
      <c r="H53" s="29">
        <v>17.05</v>
      </c>
      <c r="I53" s="69">
        <f t="shared" si="1"/>
        <v>17.05</v>
      </c>
    </row>
    <row r="54" spans="1:9" ht="15">
      <c r="A54" s="8">
        <v>51</v>
      </c>
      <c r="B54" s="30"/>
      <c r="C54" s="24">
        <v>80</v>
      </c>
      <c r="D54" s="93" t="s">
        <v>123</v>
      </c>
      <c r="E54" s="94" t="s">
        <v>29</v>
      </c>
      <c r="F54" s="6"/>
      <c r="G54" s="6">
        <v>17.06</v>
      </c>
      <c r="H54" s="29">
        <v>17.25</v>
      </c>
      <c r="I54" s="69">
        <f t="shared" si="1"/>
        <v>17.06</v>
      </c>
    </row>
    <row r="55" spans="1:9" ht="15.75" thickBot="1">
      <c r="A55" s="8">
        <v>52</v>
      </c>
      <c r="B55" s="30"/>
      <c r="C55" s="25">
        <v>86</v>
      </c>
      <c r="D55" s="22" t="s">
        <v>82</v>
      </c>
      <c r="E55" s="55" t="s">
        <v>44</v>
      </c>
      <c r="F55" s="56"/>
      <c r="G55" s="56">
        <v>17.06</v>
      </c>
      <c r="H55" s="70"/>
      <c r="I55" s="71">
        <f t="shared" si="1"/>
        <v>17.06</v>
      </c>
    </row>
    <row r="56" spans="1:9" ht="15">
      <c r="A56" s="8">
        <v>53</v>
      </c>
      <c r="B56" s="30"/>
      <c r="C56" s="47">
        <v>44</v>
      </c>
      <c r="D56" s="102" t="s">
        <v>84</v>
      </c>
      <c r="E56" s="103" t="s">
        <v>78</v>
      </c>
      <c r="F56" s="50"/>
      <c r="G56" s="50">
        <v>18.14</v>
      </c>
      <c r="H56" s="66">
        <v>17.12</v>
      </c>
      <c r="I56" s="67">
        <f t="shared" si="1"/>
        <v>17.12</v>
      </c>
    </row>
    <row r="57" spans="1:9" ht="15">
      <c r="A57" s="8">
        <v>54</v>
      </c>
      <c r="B57" s="30"/>
      <c r="C57" s="24">
        <v>71</v>
      </c>
      <c r="D57" s="21" t="s">
        <v>113</v>
      </c>
      <c r="E57" s="44" t="s">
        <v>23</v>
      </c>
      <c r="F57" s="6"/>
      <c r="G57" s="6">
        <v>17.13</v>
      </c>
      <c r="H57" s="29">
        <v>20.13</v>
      </c>
      <c r="I57" s="27">
        <f t="shared" si="1"/>
        <v>17.13</v>
      </c>
    </row>
    <row r="58" spans="1:9" ht="15">
      <c r="A58" s="8">
        <v>55</v>
      </c>
      <c r="B58" s="30"/>
      <c r="C58" s="24">
        <v>61</v>
      </c>
      <c r="D58" s="21" t="s">
        <v>101</v>
      </c>
      <c r="E58" s="44" t="s">
        <v>63</v>
      </c>
      <c r="F58" s="6"/>
      <c r="G58" s="6">
        <v>17.22</v>
      </c>
      <c r="H58" s="29">
        <v>20.01</v>
      </c>
      <c r="I58" s="27">
        <f t="shared" si="1"/>
        <v>17.22</v>
      </c>
    </row>
    <row r="59" spans="1:9" ht="15.75" thickBot="1">
      <c r="A59" s="8">
        <v>56</v>
      </c>
      <c r="B59" s="30"/>
      <c r="C59" s="72">
        <v>55</v>
      </c>
      <c r="D59" s="42" t="s">
        <v>95</v>
      </c>
      <c r="E59" s="73" t="s">
        <v>63</v>
      </c>
      <c r="F59" s="74"/>
      <c r="G59" s="74">
        <v>23.45</v>
      </c>
      <c r="H59" s="75">
        <v>17.24</v>
      </c>
      <c r="I59" s="76">
        <f t="shared" si="1"/>
        <v>17.24</v>
      </c>
    </row>
    <row r="60" spans="1:9" ht="15">
      <c r="A60" s="8">
        <v>57</v>
      </c>
      <c r="B60" s="30"/>
      <c r="C60" s="23">
        <v>56</v>
      </c>
      <c r="D60" s="52" t="s">
        <v>26</v>
      </c>
      <c r="E60" s="53" t="s">
        <v>49</v>
      </c>
      <c r="F60" s="54"/>
      <c r="G60" s="54">
        <v>17.75</v>
      </c>
      <c r="H60" s="77">
        <v>17.35</v>
      </c>
      <c r="I60" s="78">
        <f t="shared" si="1"/>
        <v>17.35</v>
      </c>
    </row>
    <row r="61" spans="1:9" ht="15">
      <c r="A61" s="8">
        <v>58</v>
      </c>
      <c r="B61" s="30"/>
      <c r="C61" s="24">
        <v>88</v>
      </c>
      <c r="D61" s="21" t="s">
        <v>130</v>
      </c>
      <c r="E61" s="44" t="s">
        <v>76</v>
      </c>
      <c r="F61" s="6"/>
      <c r="G61" s="6">
        <v>17.38</v>
      </c>
      <c r="H61" s="29"/>
      <c r="I61" s="69">
        <f t="shared" si="1"/>
        <v>17.38</v>
      </c>
    </row>
    <row r="62" spans="1:9" ht="15">
      <c r="A62" s="8">
        <v>59</v>
      </c>
      <c r="B62" s="30"/>
      <c r="C62" s="24">
        <v>47</v>
      </c>
      <c r="D62" s="93" t="s">
        <v>87</v>
      </c>
      <c r="E62" s="94" t="s">
        <v>23</v>
      </c>
      <c r="F62" s="6"/>
      <c r="G62" s="6">
        <v>17.54</v>
      </c>
      <c r="H62" s="29">
        <v>17.42</v>
      </c>
      <c r="I62" s="69">
        <f t="shared" si="1"/>
        <v>17.42</v>
      </c>
    </row>
    <row r="63" spans="1:9" ht="15.75" thickBot="1">
      <c r="A63" s="8">
        <v>60</v>
      </c>
      <c r="B63" s="30"/>
      <c r="C63" s="25">
        <v>59</v>
      </c>
      <c r="D63" s="22" t="s">
        <v>98</v>
      </c>
      <c r="E63" s="55" t="s">
        <v>73</v>
      </c>
      <c r="F63" s="56"/>
      <c r="G63" s="56">
        <v>17.98</v>
      </c>
      <c r="H63" s="70">
        <v>17.47</v>
      </c>
      <c r="I63" s="71">
        <f t="shared" si="1"/>
        <v>17.47</v>
      </c>
    </row>
    <row r="64" spans="1:9" ht="15">
      <c r="A64" s="8">
        <v>61</v>
      </c>
      <c r="B64" s="30"/>
      <c r="C64" s="47">
        <v>54</v>
      </c>
      <c r="D64" s="48" t="s">
        <v>94</v>
      </c>
      <c r="E64" s="49" t="s">
        <v>76</v>
      </c>
      <c r="F64" s="50"/>
      <c r="G64" s="50">
        <v>17.49</v>
      </c>
      <c r="H64" s="66">
        <v>17.52</v>
      </c>
      <c r="I64" s="67">
        <f t="shared" si="1"/>
        <v>17.49</v>
      </c>
    </row>
    <row r="65" spans="1:9" ht="15">
      <c r="A65" s="8">
        <v>62</v>
      </c>
      <c r="B65" s="30"/>
      <c r="C65" s="24">
        <v>70</v>
      </c>
      <c r="D65" s="21" t="s">
        <v>112</v>
      </c>
      <c r="E65" s="44" t="s">
        <v>100</v>
      </c>
      <c r="F65" s="6"/>
      <c r="G65" s="6">
        <v>20.53</v>
      </c>
      <c r="H65" s="29">
        <v>17.49</v>
      </c>
      <c r="I65" s="27">
        <f t="shared" si="1"/>
        <v>17.49</v>
      </c>
    </row>
    <row r="66" spans="1:9" ht="15">
      <c r="A66" s="8">
        <v>63</v>
      </c>
      <c r="B66" s="30"/>
      <c r="C66" s="24">
        <v>39</v>
      </c>
      <c r="D66" s="93" t="s">
        <v>75</v>
      </c>
      <c r="E66" s="94" t="s">
        <v>76</v>
      </c>
      <c r="F66" s="6"/>
      <c r="G66" s="6">
        <v>18.01</v>
      </c>
      <c r="H66" s="29">
        <v>17.54</v>
      </c>
      <c r="I66" s="27">
        <f t="shared" si="1"/>
        <v>17.54</v>
      </c>
    </row>
    <row r="67" spans="1:9" ht="15.75" thickBot="1">
      <c r="A67" s="8">
        <v>64</v>
      </c>
      <c r="B67" s="30"/>
      <c r="C67" s="72">
        <v>89</v>
      </c>
      <c r="D67" s="42" t="s">
        <v>131</v>
      </c>
      <c r="E67" s="73" t="s">
        <v>23</v>
      </c>
      <c r="F67" s="74"/>
      <c r="G67" s="74"/>
      <c r="H67" s="75">
        <v>17.57</v>
      </c>
      <c r="I67" s="76">
        <f t="shared" si="1"/>
        <v>17.57</v>
      </c>
    </row>
    <row r="68" spans="1:9" ht="15">
      <c r="A68" s="8">
        <v>65</v>
      </c>
      <c r="B68" s="30"/>
      <c r="C68" s="23">
        <v>46</v>
      </c>
      <c r="D68" s="60" t="s">
        <v>86</v>
      </c>
      <c r="E68" s="61" t="s">
        <v>49</v>
      </c>
      <c r="F68" s="54"/>
      <c r="G68" s="54">
        <v>17.67</v>
      </c>
      <c r="H68" s="77"/>
      <c r="I68" s="78">
        <f aca="true" t="shared" si="2" ref="I68:I99">IF(AND(G68=0,H68=0),"diskval.",IF(AND(G68&gt;0,H68&gt;0),MIN(G68:H68),IF(G68&gt;0,G68,H68)))</f>
        <v>17.67</v>
      </c>
    </row>
    <row r="69" spans="1:9" ht="15">
      <c r="A69" s="8">
        <v>66</v>
      </c>
      <c r="B69" s="30"/>
      <c r="C69" s="24">
        <v>68</v>
      </c>
      <c r="D69" s="21" t="s">
        <v>110</v>
      </c>
      <c r="E69" s="44" t="s">
        <v>65</v>
      </c>
      <c r="F69" s="6"/>
      <c r="G69" s="6">
        <v>23.2</v>
      </c>
      <c r="H69" s="29">
        <v>17.78</v>
      </c>
      <c r="I69" s="69">
        <f t="shared" si="2"/>
        <v>17.78</v>
      </c>
    </row>
    <row r="70" spans="1:9" ht="15">
      <c r="A70" s="8">
        <v>67</v>
      </c>
      <c r="B70" s="30"/>
      <c r="C70" s="24">
        <v>29</v>
      </c>
      <c r="D70" s="21" t="s">
        <v>60</v>
      </c>
      <c r="E70" s="44" t="s">
        <v>20</v>
      </c>
      <c r="F70" s="6"/>
      <c r="G70" s="6">
        <v>17.87</v>
      </c>
      <c r="H70" s="29">
        <v>19.17</v>
      </c>
      <c r="I70" s="69">
        <f t="shared" si="2"/>
        <v>17.87</v>
      </c>
    </row>
    <row r="71" spans="1:9" ht="15.75" thickBot="1">
      <c r="A71" s="8">
        <v>68</v>
      </c>
      <c r="B71" s="30"/>
      <c r="C71" s="25">
        <v>60</v>
      </c>
      <c r="D71" s="22" t="s">
        <v>99</v>
      </c>
      <c r="E71" s="55" t="s">
        <v>100</v>
      </c>
      <c r="F71" s="56"/>
      <c r="G71" s="56">
        <v>17.91</v>
      </c>
      <c r="H71" s="70">
        <v>20.48</v>
      </c>
      <c r="I71" s="71">
        <f t="shared" si="2"/>
        <v>17.91</v>
      </c>
    </row>
    <row r="72" spans="1:9" ht="15">
      <c r="A72" s="8">
        <v>69</v>
      </c>
      <c r="B72" s="30"/>
      <c r="C72" s="47">
        <v>6</v>
      </c>
      <c r="D72" s="48" t="s">
        <v>24</v>
      </c>
      <c r="E72" s="49" t="s">
        <v>25</v>
      </c>
      <c r="F72" s="50"/>
      <c r="G72" s="50">
        <v>20.48</v>
      </c>
      <c r="H72" s="66">
        <v>17.96</v>
      </c>
      <c r="I72" s="67">
        <f t="shared" si="2"/>
        <v>17.96</v>
      </c>
    </row>
    <row r="73" spans="1:9" ht="15">
      <c r="A73" s="8">
        <v>70</v>
      </c>
      <c r="B73" s="30"/>
      <c r="C73" s="24">
        <v>37</v>
      </c>
      <c r="D73" s="21" t="s">
        <v>164</v>
      </c>
      <c r="E73" s="44" t="s">
        <v>44</v>
      </c>
      <c r="F73" s="6"/>
      <c r="G73" s="6">
        <v>18.04</v>
      </c>
      <c r="H73" s="29">
        <v>17.97</v>
      </c>
      <c r="I73" s="27">
        <f t="shared" si="2"/>
        <v>17.97</v>
      </c>
    </row>
    <row r="74" spans="1:9" ht="15">
      <c r="A74" s="8">
        <v>71</v>
      </c>
      <c r="B74" s="30"/>
      <c r="C74" s="24">
        <v>78</v>
      </c>
      <c r="D74" s="21" t="s">
        <v>121</v>
      </c>
      <c r="E74" s="44" t="s">
        <v>29</v>
      </c>
      <c r="F74" s="6"/>
      <c r="G74" s="6">
        <v>19.57</v>
      </c>
      <c r="H74" s="29">
        <v>17.98</v>
      </c>
      <c r="I74" s="27">
        <f t="shared" si="2"/>
        <v>17.98</v>
      </c>
    </row>
    <row r="75" spans="1:9" ht="15.75" thickBot="1">
      <c r="A75" s="8">
        <v>72</v>
      </c>
      <c r="B75" s="30"/>
      <c r="C75" s="72">
        <v>66</v>
      </c>
      <c r="D75" s="42" t="s">
        <v>107</v>
      </c>
      <c r="E75" s="73" t="s">
        <v>108</v>
      </c>
      <c r="F75" s="74"/>
      <c r="G75" s="74">
        <v>18.07</v>
      </c>
      <c r="H75" s="75">
        <v>19.97</v>
      </c>
      <c r="I75" s="76">
        <f t="shared" si="2"/>
        <v>18.07</v>
      </c>
    </row>
    <row r="76" spans="1:9" ht="15">
      <c r="A76" s="8">
        <v>73</v>
      </c>
      <c r="B76" s="30"/>
      <c r="C76" s="23">
        <v>65</v>
      </c>
      <c r="D76" s="52" t="s">
        <v>106</v>
      </c>
      <c r="E76" s="53" t="s">
        <v>54</v>
      </c>
      <c r="F76" s="54"/>
      <c r="G76" s="54">
        <v>19.86</v>
      </c>
      <c r="H76" s="77">
        <v>18.1</v>
      </c>
      <c r="I76" s="78">
        <f t="shared" si="2"/>
        <v>18.1</v>
      </c>
    </row>
    <row r="77" spans="1:9" ht="15">
      <c r="A77" s="8">
        <v>74</v>
      </c>
      <c r="B77" s="30"/>
      <c r="C77" s="24">
        <v>3</v>
      </c>
      <c r="D77" s="21" t="s">
        <v>19</v>
      </c>
      <c r="E77" s="44" t="s">
        <v>20</v>
      </c>
      <c r="F77" s="6"/>
      <c r="G77" s="6">
        <v>19.36</v>
      </c>
      <c r="H77" s="29">
        <v>18.12</v>
      </c>
      <c r="I77" s="69">
        <f t="shared" si="2"/>
        <v>18.12</v>
      </c>
    </row>
    <row r="78" spans="1:9" ht="15">
      <c r="A78" s="8">
        <v>75</v>
      </c>
      <c r="B78" s="30"/>
      <c r="C78" s="24">
        <v>49</v>
      </c>
      <c r="D78" s="93" t="s">
        <v>89</v>
      </c>
      <c r="E78" s="94" t="s">
        <v>56</v>
      </c>
      <c r="F78" s="6"/>
      <c r="G78" s="6">
        <v>18.13</v>
      </c>
      <c r="H78" s="29">
        <v>18.17</v>
      </c>
      <c r="I78" s="69">
        <f t="shared" si="2"/>
        <v>18.13</v>
      </c>
    </row>
    <row r="79" spans="1:9" ht="15.75" thickBot="1">
      <c r="A79" s="8">
        <v>76</v>
      </c>
      <c r="B79" s="30"/>
      <c r="C79" s="25">
        <v>40</v>
      </c>
      <c r="D79" s="79" t="s">
        <v>77</v>
      </c>
      <c r="E79" s="80" t="s">
        <v>78</v>
      </c>
      <c r="F79" s="56"/>
      <c r="G79" s="56">
        <v>18.14</v>
      </c>
      <c r="H79" s="70">
        <v>18.45</v>
      </c>
      <c r="I79" s="71">
        <f t="shared" si="2"/>
        <v>18.14</v>
      </c>
    </row>
    <row r="80" spans="1:9" ht="15">
      <c r="A80" s="8">
        <v>77</v>
      </c>
      <c r="B80" s="30"/>
      <c r="C80" s="47">
        <v>52</v>
      </c>
      <c r="D80" s="102" t="s">
        <v>93</v>
      </c>
      <c r="E80" s="103" t="s">
        <v>23</v>
      </c>
      <c r="F80" s="50"/>
      <c r="G80" s="50">
        <v>21.12</v>
      </c>
      <c r="H80" s="66">
        <v>18.46</v>
      </c>
      <c r="I80" s="67">
        <f t="shared" si="2"/>
        <v>18.46</v>
      </c>
    </row>
    <row r="81" spans="1:9" ht="15">
      <c r="A81" s="8">
        <v>78</v>
      </c>
      <c r="B81" s="30"/>
      <c r="C81" s="24">
        <v>34</v>
      </c>
      <c r="D81" s="21" t="s">
        <v>68</v>
      </c>
      <c r="E81" s="44" t="s">
        <v>69</v>
      </c>
      <c r="F81" s="6"/>
      <c r="G81" s="6">
        <v>18.65</v>
      </c>
      <c r="H81" s="29">
        <v>19.17</v>
      </c>
      <c r="I81" s="27">
        <f t="shared" si="2"/>
        <v>18.65</v>
      </c>
    </row>
    <row r="82" spans="1:9" ht="15">
      <c r="A82" s="8">
        <v>79</v>
      </c>
      <c r="B82" s="30"/>
      <c r="C82" s="24">
        <v>12</v>
      </c>
      <c r="D82" s="21" t="s">
        <v>32</v>
      </c>
      <c r="E82" s="44" t="s">
        <v>33</v>
      </c>
      <c r="F82" s="6"/>
      <c r="G82" s="6">
        <v>18.7</v>
      </c>
      <c r="H82" s="29"/>
      <c r="I82" s="27">
        <f t="shared" si="2"/>
        <v>18.7</v>
      </c>
    </row>
    <row r="83" spans="1:9" ht="15.75" thickBot="1">
      <c r="A83" s="8">
        <v>80</v>
      </c>
      <c r="B83" s="30"/>
      <c r="C83" s="72">
        <v>45</v>
      </c>
      <c r="D83" s="100" t="s">
        <v>85</v>
      </c>
      <c r="E83" s="101" t="s">
        <v>47</v>
      </c>
      <c r="F83" s="74"/>
      <c r="G83" s="74">
        <v>25.29</v>
      </c>
      <c r="H83" s="75">
        <v>18.79</v>
      </c>
      <c r="I83" s="76">
        <f t="shared" si="2"/>
        <v>18.79</v>
      </c>
    </row>
    <row r="84" spans="1:9" ht="15">
      <c r="A84" s="8">
        <v>81</v>
      </c>
      <c r="B84" s="30"/>
      <c r="C84" s="23">
        <v>32</v>
      </c>
      <c r="D84" s="52" t="s">
        <v>64</v>
      </c>
      <c r="E84" s="53" t="s">
        <v>65</v>
      </c>
      <c r="F84" s="54"/>
      <c r="G84" s="54">
        <v>18.99</v>
      </c>
      <c r="H84" s="77">
        <v>20.39</v>
      </c>
      <c r="I84" s="78">
        <f t="shared" si="2"/>
        <v>18.99</v>
      </c>
    </row>
    <row r="85" spans="1:9" ht="15">
      <c r="A85" s="8">
        <v>82</v>
      </c>
      <c r="B85" s="30"/>
      <c r="C85" s="24">
        <v>20</v>
      </c>
      <c r="D85" s="21" t="s">
        <v>45</v>
      </c>
      <c r="E85" s="44" t="s">
        <v>29</v>
      </c>
      <c r="F85" s="6"/>
      <c r="G85" s="6">
        <v>20.75</v>
      </c>
      <c r="H85" s="29">
        <v>19.01</v>
      </c>
      <c r="I85" s="69">
        <f t="shared" si="2"/>
        <v>19.01</v>
      </c>
    </row>
    <row r="86" spans="1:9" ht="15">
      <c r="A86" s="8">
        <v>83</v>
      </c>
      <c r="B86" s="30"/>
      <c r="C86" s="24">
        <v>41</v>
      </c>
      <c r="D86" s="93" t="s">
        <v>79</v>
      </c>
      <c r="E86" s="94" t="s">
        <v>78</v>
      </c>
      <c r="F86" s="6"/>
      <c r="G86" s="6">
        <v>19.12</v>
      </c>
      <c r="H86" s="29">
        <v>19.98</v>
      </c>
      <c r="I86" s="69">
        <f t="shared" si="2"/>
        <v>19.12</v>
      </c>
    </row>
    <row r="87" spans="1:9" ht="15.75" thickBot="1">
      <c r="A87" s="8">
        <v>84</v>
      </c>
      <c r="B87" s="30"/>
      <c r="C87" s="25">
        <v>38</v>
      </c>
      <c r="D87" s="79" t="s">
        <v>74</v>
      </c>
      <c r="E87" s="80" t="s">
        <v>44</v>
      </c>
      <c r="F87" s="56"/>
      <c r="G87" s="56">
        <v>19.18</v>
      </c>
      <c r="H87" s="70"/>
      <c r="I87" s="71">
        <f t="shared" si="2"/>
        <v>19.18</v>
      </c>
    </row>
    <row r="88" spans="1:9" ht="15">
      <c r="A88" s="8">
        <v>85</v>
      </c>
      <c r="B88" s="30"/>
      <c r="C88" s="47">
        <v>42</v>
      </c>
      <c r="D88" s="102" t="s">
        <v>80</v>
      </c>
      <c r="E88" s="103" t="s">
        <v>81</v>
      </c>
      <c r="F88" s="50"/>
      <c r="G88" s="50">
        <v>19.26</v>
      </c>
      <c r="H88" s="66">
        <v>21.61</v>
      </c>
      <c r="I88" s="67">
        <f t="shared" si="2"/>
        <v>19.26</v>
      </c>
    </row>
    <row r="89" spans="1:9" ht="15">
      <c r="A89" s="8">
        <v>86</v>
      </c>
      <c r="B89" s="30"/>
      <c r="C89" s="24">
        <v>53</v>
      </c>
      <c r="D89" s="21" t="s">
        <v>165</v>
      </c>
      <c r="E89" s="44" t="s">
        <v>166</v>
      </c>
      <c r="F89" s="6"/>
      <c r="G89" s="6">
        <v>24.27</v>
      </c>
      <c r="H89" s="29">
        <v>19.72</v>
      </c>
      <c r="I89" s="27">
        <f t="shared" si="2"/>
        <v>19.72</v>
      </c>
    </row>
    <row r="90" spans="1:9" ht="15">
      <c r="A90" s="8">
        <v>87</v>
      </c>
      <c r="B90" s="30"/>
      <c r="C90" s="24">
        <v>35</v>
      </c>
      <c r="D90" s="21" t="s">
        <v>70</v>
      </c>
      <c r="E90" s="44" t="s">
        <v>71</v>
      </c>
      <c r="F90" s="6"/>
      <c r="G90" s="6">
        <v>21.5</v>
      </c>
      <c r="H90" s="29">
        <v>19.89</v>
      </c>
      <c r="I90" s="27">
        <f t="shared" si="2"/>
        <v>19.89</v>
      </c>
    </row>
    <row r="91" spans="1:9" ht="15.75" thickBot="1">
      <c r="A91" s="8">
        <v>88</v>
      </c>
      <c r="B91" s="30"/>
      <c r="C91" s="72">
        <v>28</v>
      </c>
      <c r="D91" s="42" t="s">
        <v>59</v>
      </c>
      <c r="E91" s="73" t="s">
        <v>34</v>
      </c>
      <c r="F91" s="74"/>
      <c r="G91" s="74">
        <v>19.99</v>
      </c>
      <c r="H91" s="75"/>
      <c r="I91" s="76">
        <f t="shared" si="2"/>
        <v>19.99</v>
      </c>
    </row>
    <row r="92" spans="1:9" ht="15">
      <c r="A92" s="8">
        <v>89</v>
      </c>
      <c r="B92" s="30"/>
      <c r="C92" s="23">
        <v>33</v>
      </c>
      <c r="D92" s="52" t="s">
        <v>66</v>
      </c>
      <c r="E92" s="53" t="s">
        <v>67</v>
      </c>
      <c r="F92" s="54"/>
      <c r="G92" s="54">
        <v>32.97</v>
      </c>
      <c r="H92" s="77">
        <v>20.05</v>
      </c>
      <c r="I92" s="78">
        <f t="shared" si="2"/>
        <v>20.05</v>
      </c>
    </row>
    <row r="93" spans="1:9" ht="15">
      <c r="A93" s="8">
        <v>90</v>
      </c>
      <c r="B93" s="30"/>
      <c r="C93" s="24">
        <v>36</v>
      </c>
      <c r="D93" s="21" t="s">
        <v>72</v>
      </c>
      <c r="E93" s="44" t="s">
        <v>23</v>
      </c>
      <c r="F93" s="6"/>
      <c r="G93" s="6">
        <v>20.19</v>
      </c>
      <c r="H93" s="29">
        <v>20.63</v>
      </c>
      <c r="I93" s="69">
        <f t="shared" si="2"/>
        <v>20.19</v>
      </c>
    </row>
    <row r="94" spans="1:9" ht="15">
      <c r="A94" s="8">
        <v>91</v>
      </c>
      <c r="B94" s="30"/>
      <c r="C94" s="24">
        <v>31</v>
      </c>
      <c r="D94" s="21" t="s">
        <v>62</v>
      </c>
      <c r="E94" s="44" t="s">
        <v>63</v>
      </c>
      <c r="F94" s="6"/>
      <c r="G94" s="6">
        <v>20.2</v>
      </c>
      <c r="H94" s="29">
        <v>21.54</v>
      </c>
      <c r="I94" s="69">
        <f t="shared" si="2"/>
        <v>20.2</v>
      </c>
    </row>
    <row r="95" spans="1:9" ht="15.75" thickBot="1">
      <c r="A95" s="8">
        <v>92</v>
      </c>
      <c r="B95" s="30"/>
      <c r="C95" s="25">
        <v>21</v>
      </c>
      <c r="D95" s="22" t="s">
        <v>46</v>
      </c>
      <c r="E95" s="55" t="s">
        <v>47</v>
      </c>
      <c r="F95" s="56"/>
      <c r="G95" s="56">
        <v>21.71</v>
      </c>
      <c r="H95" s="70">
        <v>20.61</v>
      </c>
      <c r="I95" s="71">
        <f t="shared" si="2"/>
        <v>20.61</v>
      </c>
    </row>
    <row r="96" spans="1:9" ht="15">
      <c r="A96" s="8">
        <v>93</v>
      </c>
      <c r="B96" s="30"/>
      <c r="C96" s="47">
        <v>74</v>
      </c>
      <c r="D96" s="48" t="s">
        <v>117</v>
      </c>
      <c r="E96" s="49" t="s">
        <v>76</v>
      </c>
      <c r="F96" s="50"/>
      <c r="G96" s="50">
        <v>21.17</v>
      </c>
      <c r="H96" s="66"/>
      <c r="I96" s="67">
        <f t="shared" si="2"/>
        <v>21.17</v>
      </c>
    </row>
    <row r="97" spans="1:9" ht="15">
      <c r="A97" s="8">
        <v>94</v>
      </c>
      <c r="B97" s="30"/>
      <c r="C97" s="24">
        <v>18</v>
      </c>
      <c r="D97" s="21" t="s">
        <v>41</v>
      </c>
      <c r="E97" s="44" t="s">
        <v>42</v>
      </c>
      <c r="F97" s="6"/>
      <c r="G97" s="6">
        <v>27.86</v>
      </c>
      <c r="H97" s="29">
        <v>21.54</v>
      </c>
      <c r="I97" s="27">
        <f t="shared" si="2"/>
        <v>21.54</v>
      </c>
    </row>
    <row r="98" spans="1:9" ht="15">
      <c r="A98" s="8">
        <v>95</v>
      </c>
      <c r="B98" s="30"/>
      <c r="C98" s="24">
        <v>9</v>
      </c>
      <c r="D98" s="21" t="s">
        <v>30</v>
      </c>
      <c r="E98" s="44" t="s">
        <v>25</v>
      </c>
      <c r="F98" s="6"/>
      <c r="G98" s="6">
        <v>22.6</v>
      </c>
      <c r="H98" s="29">
        <v>22.01</v>
      </c>
      <c r="I98" s="27">
        <f t="shared" si="2"/>
        <v>22.01</v>
      </c>
    </row>
    <row r="99" spans="1:9" ht="15.75" thickBot="1">
      <c r="A99" s="8">
        <v>96</v>
      </c>
      <c r="B99" s="30"/>
      <c r="C99" s="72">
        <v>30</v>
      </c>
      <c r="D99" s="42" t="s">
        <v>61</v>
      </c>
      <c r="E99" s="73" t="s">
        <v>23</v>
      </c>
      <c r="F99" s="74"/>
      <c r="G99" s="74">
        <v>27.09</v>
      </c>
      <c r="H99" s="75">
        <v>23.54</v>
      </c>
      <c r="I99" s="76">
        <f t="shared" si="2"/>
        <v>23.54</v>
      </c>
    </row>
    <row r="100" spans="1:9" ht="15">
      <c r="A100" s="8">
        <v>97</v>
      </c>
      <c r="B100" s="30"/>
      <c r="C100" s="23">
        <v>25</v>
      </c>
      <c r="D100" s="52" t="s">
        <v>53</v>
      </c>
      <c r="E100" s="53" t="s">
        <v>54</v>
      </c>
      <c r="F100" s="54"/>
      <c r="G100" s="54"/>
      <c r="H100" s="77">
        <v>26.08</v>
      </c>
      <c r="I100" s="78">
        <f aca="true" t="shared" si="3" ref="I100:I119">IF(AND(G100=0,H100=0),"diskval.",IF(AND(G100&gt;0,H100&gt;0),MIN(G100:H100),IF(G100&gt;0,G100,H100)))</f>
        <v>26.08</v>
      </c>
    </row>
    <row r="101" spans="1:9" ht="15">
      <c r="A101" s="8">
        <v>98</v>
      </c>
      <c r="B101" s="30"/>
      <c r="C101" s="24">
        <v>5</v>
      </c>
      <c r="D101" s="21" t="s">
        <v>22</v>
      </c>
      <c r="E101" s="44" t="s">
        <v>23</v>
      </c>
      <c r="F101" s="6"/>
      <c r="G101" s="6">
        <v>29.45</v>
      </c>
      <c r="H101" s="29">
        <v>28.09</v>
      </c>
      <c r="I101" s="69">
        <f t="shared" si="3"/>
        <v>28.09</v>
      </c>
    </row>
    <row r="102" spans="1:9" ht="15">
      <c r="A102" s="8">
        <v>99</v>
      </c>
      <c r="B102" s="30"/>
      <c r="C102" s="24">
        <v>4</v>
      </c>
      <c r="D102" s="21" t="s">
        <v>21</v>
      </c>
      <c r="E102" s="44" t="s">
        <v>20</v>
      </c>
      <c r="F102" s="6"/>
      <c r="G102" s="6"/>
      <c r="H102" s="29"/>
      <c r="I102" s="69" t="str">
        <f t="shared" si="3"/>
        <v>diskval.</v>
      </c>
    </row>
    <row r="103" spans="1:9" ht="15.75" thickBot="1">
      <c r="A103" s="8">
        <v>100</v>
      </c>
      <c r="B103" s="30"/>
      <c r="C103" s="25">
        <v>10</v>
      </c>
      <c r="D103" s="22" t="s">
        <v>162</v>
      </c>
      <c r="E103" s="55" t="s">
        <v>20</v>
      </c>
      <c r="F103" s="56"/>
      <c r="G103" s="56"/>
      <c r="H103" s="70"/>
      <c r="I103" s="71" t="str">
        <f t="shared" si="3"/>
        <v>diskval.</v>
      </c>
    </row>
    <row r="104" spans="1:9" ht="15">
      <c r="A104" s="8">
        <v>101</v>
      </c>
      <c r="B104" s="30"/>
      <c r="C104" s="47">
        <v>22</v>
      </c>
      <c r="D104" s="48" t="s">
        <v>48</v>
      </c>
      <c r="E104" s="49" t="s">
        <v>49</v>
      </c>
      <c r="F104" s="50"/>
      <c r="G104" s="50"/>
      <c r="H104" s="66"/>
      <c r="I104" s="67" t="str">
        <f t="shared" si="3"/>
        <v>diskval.</v>
      </c>
    </row>
    <row r="105" spans="1:9" ht="15">
      <c r="A105" s="8">
        <v>102</v>
      </c>
      <c r="B105" s="30"/>
      <c r="C105" s="24">
        <v>24</v>
      </c>
      <c r="D105" s="21" t="s">
        <v>52</v>
      </c>
      <c r="E105" s="44" t="s">
        <v>44</v>
      </c>
      <c r="F105" s="6"/>
      <c r="G105" s="6"/>
      <c r="H105" s="29"/>
      <c r="I105" s="27" t="str">
        <f t="shared" si="3"/>
        <v>diskval.</v>
      </c>
    </row>
    <row r="106" spans="1:9" ht="15">
      <c r="A106" s="8">
        <v>103</v>
      </c>
      <c r="B106" s="30"/>
      <c r="C106" s="24">
        <v>26</v>
      </c>
      <c r="D106" s="21" t="s">
        <v>55</v>
      </c>
      <c r="E106" s="44" t="s">
        <v>56</v>
      </c>
      <c r="F106" s="6"/>
      <c r="G106" s="6"/>
      <c r="H106" s="29"/>
      <c r="I106" s="27" t="str">
        <f t="shared" si="3"/>
        <v>diskval.</v>
      </c>
    </row>
    <row r="107" spans="1:9" ht="15.75" thickBot="1">
      <c r="A107" s="8">
        <v>104</v>
      </c>
      <c r="B107" s="30"/>
      <c r="C107" s="72">
        <v>57</v>
      </c>
      <c r="D107" s="42" t="s">
        <v>96</v>
      </c>
      <c r="E107" s="73" t="s">
        <v>65</v>
      </c>
      <c r="F107" s="74"/>
      <c r="G107" s="74"/>
      <c r="H107" s="75"/>
      <c r="I107" s="76" t="str">
        <f t="shared" si="3"/>
        <v>diskval.</v>
      </c>
    </row>
    <row r="108" spans="1:9" ht="15">
      <c r="A108" s="8">
        <v>105</v>
      </c>
      <c r="B108" s="30"/>
      <c r="C108" s="23">
        <v>67</v>
      </c>
      <c r="D108" s="52" t="s">
        <v>109</v>
      </c>
      <c r="E108" s="53" t="s">
        <v>20</v>
      </c>
      <c r="F108" s="54"/>
      <c r="G108" s="54"/>
      <c r="H108" s="77"/>
      <c r="I108" s="78" t="str">
        <f t="shared" si="3"/>
        <v>diskval.</v>
      </c>
    </row>
    <row r="109" spans="1:9" ht="15">
      <c r="A109" s="8">
        <v>106</v>
      </c>
      <c r="B109" s="30"/>
      <c r="C109" s="24">
        <v>90</v>
      </c>
      <c r="D109" s="21" t="s">
        <v>132</v>
      </c>
      <c r="E109" s="44" t="s">
        <v>133</v>
      </c>
      <c r="F109" s="6"/>
      <c r="G109" s="6"/>
      <c r="H109" s="29"/>
      <c r="I109" s="69" t="str">
        <f t="shared" si="3"/>
        <v>diskval.</v>
      </c>
    </row>
    <row r="110" spans="1:9" ht="15">
      <c r="A110" s="8">
        <v>107</v>
      </c>
      <c r="B110" s="30"/>
      <c r="C110" s="24">
        <v>93</v>
      </c>
      <c r="D110" s="21" t="s">
        <v>136</v>
      </c>
      <c r="E110" s="44" t="s">
        <v>29</v>
      </c>
      <c r="F110" s="6"/>
      <c r="G110" s="6"/>
      <c r="H110" s="29"/>
      <c r="I110" s="69" t="str">
        <f t="shared" si="3"/>
        <v>diskval.</v>
      </c>
    </row>
    <row r="111" spans="1:9" ht="15.75" thickBot="1">
      <c r="A111" s="8">
        <v>108</v>
      </c>
      <c r="B111" s="30"/>
      <c r="C111" s="25">
        <v>96</v>
      </c>
      <c r="D111" s="22"/>
      <c r="E111" s="55"/>
      <c r="F111" s="56"/>
      <c r="G111" s="56"/>
      <c r="H111" s="70"/>
      <c r="I111" s="71" t="str">
        <f t="shared" si="3"/>
        <v>diskval.</v>
      </c>
    </row>
    <row r="112" spans="1:9" ht="15">
      <c r="A112" s="8">
        <v>109</v>
      </c>
      <c r="B112" s="30"/>
      <c r="C112" s="47">
        <v>109</v>
      </c>
      <c r="D112" s="48" t="s">
        <v>40</v>
      </c>
      <c r="E112" s="49" t="s">
        <v>147</v>
      </c>
      <c r="F112" s="50"/>
      <c r="G112" s="50"/>
      <c r="H112" s="66"/>
      <c r="I112" s="67" t="str">
        <f t="shared" si="3"/>
        <v>diskval.</v>
      </c>
    </row>
    <row r="113" spans="1:9" ht="15">
      <c r="A113" s="8">
        <v>110</v>
      </c>
      <c r="B113" s="30"/>
      <c r="C113" s="24">
        <v>110</v>
      </c>
      <c r="D113" s="21" t="s">
        <v>153</v>
      </c>
      <c r="E113" s="44" t="s">
        <v>147</v>
      </c>
      <c r="F113" s="6"/>
      <c r="G113" s="6"/>
      <c r="H113" s="29"/>
      <c r="I113" s="27" t="str">
        <f t="shared" si="3"/>
        <v>diskval.</v>
      </c>
    </row>
    <row r="114" spans="1:9" ht="15">
      <c r="A114" s="8">
        <v>111</v>
      </c>
      <c r="B114" s="31"/>
      <c r="C114" s="24">
        <v>111</v>
      </c>
      <c r="D114" s="21" t="s">
        <v>154</v>
      </c>
      <c r="E114" s="44" t="s">
        <v>73</v>
      </c>
      <c r="F114" s="33"/>
      <c r="G114" s="33"/>
      <c r="H114" s="34"/>
      <c r="I114" s="27" t="str">
        <f t="shared" si="3"/>
        <v>diskval.</v>
      </c>
    </row>
    <row r="115" spans="1:9" ht="15.75" thickBot="1">
      <c r="A115" s="8">
        <v>112</v>
      </c>
      <c r="B115" s="31"/>
      <c r="C115" s="72">
        <v>112</v>
      </c>
      <c r="D115" s="42" t="s">
        <v>155</v>
      </c>
      <c r="E115" s="73" t="s">
        <v>47</v>
      </c>
      <c r="F115" s="81"/>
      <c r="G115" s="81"/>
      <c r="H115" s="82"/>
      <c r="I115" s="76" t="str">
        <f t="shared" si="3"/>
        <v>diskval.</v>
      </c>
    </row>
    <row r="116" spans="1:9" ht="15">
      <c r="A116" s="8">
        <v>113</v>
      </c>
      <c r="B116" s="31"/>
      <c r="C116" s="23">
        <v>113</v>
      </c>
      <c r="D116" s="52" t="s">
        <v>156</v>
      </c>
      <c r="E116" s="53" t="s">
        <v>35</v>
      </c>
      <c r="F116" s="84"/>
      <c r="G116" s="84"/>
      <c r="H116" s="85"/>
      <c r="I116" s="78" t="str">
        <f t="shared" si="3"/>
        <v>diskval.</v>
      </c>
    </row>
    <row r="117" spans="1:9" ht="15">
      <c r="A117" s="8">
        <v>114</v>
      </c>
      <c r="B117" s="31"/>
      <c r="C117" s="24">
        <v>114</v>
      </c>
      <c r="D117" s="21" t="s">
        <v>157</v>
      </c>
      <c r="E117" s="44" t="s">
        <v>73</v>
      </c>
      <c r="F117" s="33"/>
      <c r="G117" s="33"/>
      <c r="H117" s="34"/>
      <c r="I117" s="69" t="str">
        <f t="shared" si="3"/>
        <v>diskval.</v>
      </c>
    </row>
    <row r="118" spans="1:9" ht="15">
      <c r="A118" s="8">
        <v>115</v>
      </c>
      <c r="B118" s="31"/>
      <c r="C118" s="24">
        <v>115</v>
      </c>
      <c r="D118" s="21" t="s">
        <v>158</v>
      </c>
      <c r="E118" s="44" t="s">
        <v>159</v>
      </c>
      <c r="F118" s="33"/>
      <c r="G118" s="33"/>
      <c r="H118" s="34"/>
      <c r="I118" s="69" t="str">
        <f t="shared" si="3"/>
        <v>diskval.</v>
      </c>
    </row>
    <row r="119" spans="1:9" ht="15.75" thickBot="1">
      <c r="A119" s="8">
        <v>116</v>
      </c>
      <c r="B119" s="31"/>
      <c r="C119" s="25">
        <v>116</v>
      </c>
      <c r="D119" s="22" t="s">
        <v>160</v>
      </c>
      <c r="E119" s="55" t="s">
        <v>161</v>
      </c>
      <c r="F119" s="36"/>
      <c r="G119" s="36"/>
      <c r="H119" s="37"/>
      <c r="I119" s="71" t="str">
        <f t="shared" si="3"/>
        <v>diskval.</v>
      </c>
    </row>
    <row r="120" spans="1:9" ht="15">
      <c r="A120" s="8">
        <v>117</v>
      </c>
      <c r="B120" s="31"/>
      <c r="C120" s="47">
        <v>117</v>
      </c>
      <c r="D120" s="64"/>
      <c r="E120" s="65"/>
      <c r="F120" s="65"/>
      <c r="G120" s="65"/>
      <c r="H120" s="83"/>
      <c r="I120" s="67" t="str">
        <f aca="true" t="shared" si="4" ref="I120:I131">IF(AND(G120=0,H120=0),"diskval.",IF(AND(G120&gt;0,H120&gt;0),MIN(G120:H120),IF(G120&gt;0,G120,H120)))</f>
        <v>diskval.</v>
      </c>
    </row>
    <row r="121" spans="1:9" ht="15">
      <c r="A121" s="8">
        <v>118</v>
      </c>
      <c r="B121" s="31"/>
      <c r="C121" s="24">
        <v>118</v>
      </c>
      <c r="D121" s="64"/>
      <c r="E121" s="64"/>
      <c r="F121" s="33"/>
      <c r="G121" s="33"/>
      <c r="H121" s="34"/>
      <c r="I121" s="27" t="str">
        <f t="shared" si="4"/>
        <v>diskval.</v>
      </c>
    </row>
    <row r="122" spans="1:9" ht="15">
      <c r="A122" s="8">
        <v>119</v>
      </c>
      <c r="B122" s="31"/>
      <c r="C122" s="24">
        <v>119</v>
      </c>
      <c r="D122" s="32"/>
      <c r="E122" s="32"/>
      <c r="F122" s="33"/>
      <c r="G122" s="33"/>
      <c r="H122" s="34"/>
      <c r="I122" s="27" t="str">
        <f t="shared" si="4"/>
        <v>diskval.</v>
      </c>
    </row>
    <row r="123" spans="1:9" ht="15">
      <c r="A123" s="8">
        <v>120</v>
      </c>
      <c r="B123" s="31"/>
      <c r="C123" s="24">
        <v>120</v>
      </c>
      <c r="D123" s="32"/>
      <c r="E123" s="32"/>
      <c r="F123" s="33"/>
      <c r="G123" s="33"/>
      <c r="H123" s="34"/>
      <c r="I123" s="27" t="str">
        <f t="shared" si="4"/>
        <v>diskval.</v>
      </c>
    </row>
    <row r="124" spans="1:9" ht="15">
      <c r="A124" s="8">
        <v>121</v>
      </c>
      <c r="B124" s="31"/>
      <c r="C124" s="24">
        <v>121</v>
      </c>
      <c r="D124" s="32"/>
      <c r="E124" s="32"/>
      <c r="F124" s="33"/>
      <c r="G124" s="33"/>
      <c r="H124" s="34"/>
      <c r="I124" s="27" t="str">
        <f t="shared" si="4"/>
        <v>diskval.</v>
      </c>
    </row>
    <row r="125" spans="1:9" ht="15">
      <c r="A125" s="8">
        <v>122</v>
      </c>
      <c r="B125" s="31"/>
      <c r="C125" s="24">
        <v>122</v>
      </c>
      <c r="D125" s="32"/>
      <c r="E125" s="32"/>
      <c r="F125" s="33"/>
      <c r="G125" s="33"/>
      <c r="H125" s="34"/>
      <c r="I125" s="27" t="str">
        <f t="shared" si="4"/>
        <v>diskval.</v>
      </c>
    </row>
    <row r="126" spans="1:9" ht="15">
      <c r="A126" s="8">
        <v>123</v>
      </c>
      <c r="B126" s="31"/>
      <c r="C126" s="24">
        <v>123</v>
      </c>
      <c r="D126" s="32"/>
      <c r="E126" s="32"/>
      <c r="F126" s="33"/>
      <c r="G126" s="33"/>
      <c r="H126" s="34"/>
      <c r="I126" s="27" t="str">
        <f t="shared" si="4"/>
        <v>diskval.</v>
      </c>
    </row>
    <row r="127" spans="1:9" ht="15">
      <c r="A127" s="8">
        <v>124</v>
      </c>
      <c r="B127" s="31"/>
      <c r="C127" s="24">
        <v>124</v>
      </c>
      <c r="D127" s="32"/>
      <c r="E127" s="32"/>
      <c r="F127" s="33"/>
      <c r="G127" s="33"/>
      <c r="H127" s="34"/>
      <c r="I127" s="27" t="str">
        <f t="shared" si="4"/>
        <v>diskval.</v>
      </c>
    </row>
    <row r="128" spans="1:9" ht="15">
      <c r="A128" s="8">
        <v>125</v>
      </c>
      <c r="B128" s="31"/>
      <c r="C128" s="24">
        <v>125</v>
      </c>
      <c r="D128" s="32"/>
      <c r="E128" s="32"/>
      <c r="F128" s="33"/>
      <c r="G128" s="33"/>
      <c r="H128" s="34"/>
      <c r="I128" s="27" t="str">
        <f t="shared" si="4"/>
        <v>diskval.</v>
      </c>
    </row>
    <row r="129" spans="1:9" ht="15">
      <c r="A129" s="8">
        <v>126</v>
      </c>
      <c r="B129" s="31"/>
      <c r="C129" s="24">
        <v>126</v>
      </c>
      <c r="D129" s="32"/>
      <c r="E129" s="32"/>
      <c r="F129" s="33"/>
      <c r="G129" s="33"/>
      <c r="H129" s="34"/>
      <c r="I129" s="27" t="str">
        <f t="shared" si="4"/>
        <v>diskval.</v>
      </c>
    </row>
    <row r="130" spans="1:9" ht="15">
      <c r="A130" s="8">
        <v>127</v>
      </c>
      <c r="B130" s="31"/>
      <c r="C130" s="24">
        <v>127</v>
      </c>
      <c r="D130" s="32"/>
      <c r="E130" s="32"/>
      <c r="F130" s="33"/>
      <c r="G130" s="33"/>
      <c r="H130" s="34"/>
      <c r="I130" s="27" t="str">
        <f t="shared" si="4"/>
        <v>diskval.</v>
      </c>
    </row>
    <row r="131" spans="1:9" ht="15">
      <c r="A131" s="8">
        <v>128</v>
      </c>
      <c r="B131" s="31"/>
      <c r="C131" s="24">
        <v>128</v>
      </c>
      <c r="D131" s="32"/>
      <c r="E131" s="32"/>
      <c r="F131" s="33"/>
      <c r="G131" s="33"/>
      <c r="H131" s="34"/>
      <c r="I131" s="27" t="str">
        <f t="shared" si="4"/>
        <v>diskval.</v>
      </c>
    </row>
    <row r="132" spans="1:9" ht="15">
      <c r="A132" s="8">
        <v>129</v>
      </c>
      <c r="B132" s="31"/>
      <c r="C132" s="24">
        <v>129</v>
      </c>
      <c r="D132" s="32"/>
      <c r="E132" s="32"/>
      <c r="F132" s="33"/>
      <c r="G132" s="33"/>
      <c r="H132" s="34"/>
      <c r="I132" s="27" t="str">
        <f aca="true" t="shared" si="5" ref="I132:I153">IF(AND(G132=0,H132=0),"diskval.",IF(AND(G132&gt;0,H132&gt;0),MIN(G132:H132),IF(G132&gt;0,G132,H132)))</f>
        <v>diskval.</v>
      </c>
    </row>
    <row r="133" spans="1:9" ht="15">
      <c r="A133" s="8">
        <v>130</v>
      </c>
      <c r="B133" s="31"/>
      <c r="C133" s="24">
        <v>130</v>
      </c>
      <c r="D133" s="32"/>
      <c r="E133" s="32"/>
      <c r="F133" s="33"/>
      <c r="G133" s="33"/>
      <c r="H133" s="34"/>
      <c r="I133" s="27" t="str">
        <f t="shared" si="5"/>
        <v>diskval.</v>
      </c>
    </row>
    <row r="134" spans="1:9" ht="15">
      <c r="A134" s="8">
        <v>131</v>
      </c>
      <c r="B134" s="31"/>
      <c r="C134" s="24">
        <v>131</v>
      </c>
      <c r="D134" s="32"/>
      <c r="E134" s="32"/>
      <c r="F134" s="33"/>
      <c r="G134" s="33"/>
      <c r="H134" s="34"/>
      <c r="I134" s="27" t="str">
        <f t="shared" si="5"/>
        <v>diskval.</v>
      </c>
    </row>
    <row r="135" spans="1:9" ht="15">
      <c r="A135" s="8">
        <v>132</v>
      </c>
      <c r="B135" s="31"/>
      <c r="C135" s="24">
        <v>132</v>
      </c>
      <c r="D135" s="32"/>
      <c r="E135" s="32"/>
      <c r="F135" s="33"/>
      <c r="G135" s="33"/>
      <c r="H135" s="34"/>
      <c r="I135" s="27" t="str">
        <f t="shared" si="5"/>
        <v>diskval.</v>
      </c>
    </row>
    <row r="136" spans="1:9" ht="15">
      <c r="A136" s="8">
        <v>133</v>
      </c>
      <c r="B136" s="31"/>
      <c r="C136" s="24">
        <v>133</v>
      </c>
      <c r="D136" s="32"/>
      <c r="E136" s="32"/>
      <c r="F136" s="33"/>
      <c r="G136" s="33"/>
      <c r="H136" s="34"/>
      <c r="I136" s="27" t="str">
        <f t="shared" si="5"/>
        <v>diskval.</v>
      </c>
    </row>
    <row r="137" spans="1:9" ht="15">
      <c r="A137" s="8">
        <v>134</v>
      </c>
      <c r="B137" s="31"/>
      <c r="C137" s="24">
        <v>134</v>
      </c>
      <c r="D137" s="32"/>
      <c r="E137" s="32"/>
      <c r="F137" s="33"/>
      <c r="G137" s="33"/>
      <c r="H137" s="34"/>
      <c r="I137" s="27" t="str">
        <f t="shared" si="5"/>
        <v>diskval.</v>
      </c>
    </row>
    <row r="138" spans="1:9" ht="15">
      <c r="A138" s="8">
        <v>135</v>
      </c>
      <c r="B138" s="31"/>
      <c r="C138" s="24">
        <v>135</v>
      </c>
      <c r="D138" s="32"/>
      <c r="E138" s="32"/>
      <c r="F138" s="33"/>
      <c r="G138" s="33"/>
      <c r="H138" s="34"/>
      <c r="I138" s="27" t="str">
        <f t="shared" si="5"/>
        <v>diskval.</v>
      </c>
    </row>
    <row r="139" spans="1:9" ht="15">
      <c r="A139" s="8">
        <v>136</v>
      </c>
      <c r="B139" s="31"/>
      <c r="C139" s="24">
        <v>136</v>
      </c>
      <c r="D139" s="32"/>
      <c r="E139" s="32"/>
      <c r="F139" s="33"/>
      <c r="G139" s="33"/>
      <c r="H139" s="34"/>
      <c r="I139" s="27" t="str">
        <f t="shared" si="5"/>
        <v>diskval.</v>
      </c>
    </row>
    <row r="140" spans="1:9" ht="15">
      <c r="A140" s="8">
        <v>137</v>
      </c>
      <c r="B140" s="31"/>
      <c r="C140" s="24">
        <v>137</v>
      </c>
      <c r="D140" s="32"/>
      <c r="E140" s="32"/>
      <c r="F140" s="33"/>
      <c r="G140" s="33"/>
      <c r="H140" s="34"/>
      <c r="I140" s="27" t="str">
        <f t="shared" si="5"/>
        <v>diskval.</v>
      </c>
    </row>
    <row r="141" spans="1:9" ht="15">
      <c r="A141" s="8">
        <v>138</v>
      </c>
      <c r="B141" s="31"/>
      <c r="C141" s="24">
        <v>138</v>
      </c>
      <c r="D141" s="32"/>
      <c r="E141" s="32"/>
      <c r="F141" s="33"/>
      <c r="G141" s="33"/>
      <c r="H141" s="34"/>
      <c r="I141" s="27" t="str">
        <f t="shared" si="5"/>
        <v>diskval.</v>
      </c>
    </row>
    <row r="142" spans="1:9" ht="15">
      <c r="A142" s="8">
        <v>139</v>
      </c>
      <c r="B142" s="31"/>
      <c r="C142" s="24">
        <v>139</v>
      </c>
      <c r="D142" s="32"/>
      <c r="E142" s="32"/>
      <c r="F142" s="33"/>
      <c r="G142" s="33"/>
      <c r="H142" s="34"/>
      <c r="I142" s="27" t="str">
        <f t="shared" si="5"/>
        <v>diskval.</v>
      </c>
    </row>
    <row r="143" spans="1:9" ht="15">
      <c r="A143" s="8">
        <v>140</v>
      </c>
      <c r="B143" s="31"/>
      <c r="C143" s="24">
        <v>140</v>
      </c>
      <c r="D143" s="32"/>
      <c r="E143" s="32"/>
      <c r="F143" s="33"/>
      <c r="G143" s="33"/>
      <c r="H143" s="34"/>
      <c r="I143" s="27" t="str">
        <f t="shared" si="5"/>
        <v>diskval.</v>
      </c>
    </row>
    <row r="144" spans="1:9" ht="15">
      <c r="A144" s="8">
        <v>141</v>
      </c>
      <c r="B144" s="31"/>
      <c r="C144" s="24">
        <v>141</v>
      </c>
      <c r="D144" s="32"/>
      <c r="E144" s="32"/>
      <c r="F144" s="33"/>
      <c r="G144" s="33"/>
      <c r="H144" s="34"/>
      <c r="I144" s="27" t="str">
        <f t="shared" si="5"/>
        <v>diskval.</v>
      </c>
    </row>
    <row r="145" spans="1:9" ht="15">
      <c r="A145" s="8">
        <v>142</v>
      </c>
      <c r="B145" s="31"/>
      <c r="C145" s="24">
        <v>142</v>
      </c>
      <c r="D145" s="32"/>
      <c r="E145" s="32"/>
      <c r="F145" s="33"/>
      <c r="G145" s="33"/>
      <c r="H145" s="34"/>
      <c r="I145" s="27" t="str">
        <f t="shared" si="5"/>
        <v>diskval.</v>
      </c>
    </row>
    <row r="146" spans="1:9" ht="15">
      <c r="A146" s="8">
        <v>143</v>
      </c>
      <c r="B146" s="31"/>
      <c r="C146" s="24">
        <v>143</v>
      </c>
      <c r="D146" s="32"/>
      <c r="E146" s="32"/>
      <c r="F146" s="33"/>
      <c r="G146" s="33"/>
      <c r="H146" s="34"/>
      <c r="I146" s="27" t="str">
        <f t="shared" si="5"/>
        <v>diskval.</v>
      </c>
    </row>
    <row r="147" spans="1:9" ht="15">
      <c r="A147" s="8">
        <v>144</v>
      </c>
      <c r="B147" s="31"/>
      <c r="C147" s="24">
        <v>144</v>
      </c>
      <c r="D147" s="32"/>
      <c r="E147" s="32"/>
      <c r="F147" s="33"/>
      <c r="G147" s="33"/>
      <c r="H147" s="34"/>
      <c r="I147" s="27" t="str">
        <f t="shared" si="5"/>
        <v>diskval.</v>
      </c>
    </row>
    <row r="148" spans="1:9" ht="15">
      <c r="A148" s="8">
        <v>145</v>
      </c>
      <c r="B148" s="31"/>
      <c r="C148" s="24">
        <v>145</v>
      </c>
      <c r="D148" s="32"/>
      <c r="E148" s="32"/>
      <c r="F148" s="33"/>
      <c r="G148" s="33"/>
      <c r="H148" s="34"/>
      <c r="I148" s="27" t="str">
        <f t="shared" si="5"/>
        <v>diskval.</v>
      </c>
    </row>
    <row r="149" spans="1:9" ht="15">
      <c r="A149" s="8">
        <v>146</v>
      </c>
      <c r="B149" s="31"/>
      <c r="C149" s="24">
        <v>146</v>
      </c>
      <c r="D149" s="32"/>
      <c r="E149" s="32"/>
      <c r="F149" s="33"/>
      <c r="G149" s="33"/>
      <c r="H149" s="34"/>
      <c r="I149" s="27" t="str">
        <f t="shared" si="5"/>
        <v>diskval.</v>
      </c>
    </row>
    <row r="150" spans="1:9" ht="15">
      <c r="A150" s="8">
        <v>147</v>
      </c>
      <c r="B150" s="31"/>
      <c r="C150" s="24">
        <v>147</v>
      </c>
      <c r="D150" s="32"/>
      <c r="E150" s="32"/>
      <c r="F150" s="33"/>
      <c r="G150" s="33"/>
      <c r="H150" s="34"/>
      <c r="I150" s="27" t="str">
        <f t="shared" si="5"/>
        <v>diskval.</v>
      </c>
    </row>
    <row r="151" spans="1:9" ht="15">
      <c r="A151" s="8">
        <v>148</v>
      </c>
      <c r="B151" s="31"/>
      <c r="C151" s="24">
        <v>148</v>
      </c>
      <c r="D151" s="32"/>
      <c r="E151" s="32"/>
      <c r="F151" s="33"/>
      <c r="G151" s="33"/>
      <c r="H151" s="34"/>
      <c r="I151" s="27" t="str">
        <f t="shared" si="5"/>
        <v>diskval.</v>
      </c>
    </row>
    <row r="152" spans="1:9" ht="15">
      <c r="A152" s="8">
        <v>149</v>
      </c>
      <c r="B152" s="31"/>
      <c r="C152" s="24">
        <v>149</v>
      </c>
      <c r="D152" s="32"/>
      <c r="E152" s="32"/>
      <c r="F152" s="33"/>
      <c r="G152" s="33"/>
      <c r="H152" s="34"/>
      <c r="I152" s="27" t="str">
        <f t="shared" si="5"/>
        <v>diskval.</v>
      </c>
    </row>
    <row r="153" spans="1:9" ht="15.75" thickBot="1">
      <c r="A153" s="16">
        <v>150</v>
      </c>
      <c r="B153" s="31"/>
      <c r="C153" s="25">
        <v>150</v>
      </c>
      <c r="D153" s="35"/>
      <c r="E153" s="35"/>
      <c r="F153" s="36"/>
      <c r="G153" s="36"/>
      <c r="H153" s="37"/>
      <c r="I153" s="27" t="str">
        <f t="shared" si="5"/>
        <v>diskval.</v>
      </c>
    </row>
  </sheetData>
  <sheetProtection/>
  <mergeCells count="1">
    <mergeCell ref="C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="120" zoomScaleNormal="120" zoomScalePageLayoutView="0" workbookViewId="0" topLeftCell="A1">
      <selection activeCell="J40" sqref="J40"/>
    </sheetView>
  </sheetViews>
  <sheetFormatPr defaultColWidth="9.140625" defaultRowHeight="15"/>
  <cols>
    <col min="2" max="2" width="0.85546875" style="0" customWidth="1"/>
    <col min="4" max="5" width="20.00390625" style="0" customWidth="1"/>
    <col min="6" max="7" width="19.28125" style="0" customWidth="1"/>
  </cols>
  <sheetData>
    <row r="1" spans="3:9" ht="21" thickBot="1">
      <c r="C1" s="117" t="s">
        <v>13</v>
      </c>
      <c r="D1" s="117"/>
      <c r="E1" s="117"/>
      <c r="F1" s="117"/>
      <c r="G1" s="117"/>
      <c r="H1" s="117"/>
      <c r="I1" s="15"/>
    </row>
    <row r="2" spans="1:8" ht="26.25" thickBot="1">
      <c r="A2" s="10" t="s">
        <v>1</v>
      </c>
      <c r="C2" s="11" t="s">
        <v>2</v>
      </c>
      <c r="D2" s="3" t="s">
        <v>14</v>
      </c>
      <c r="E2" s="3" t="s">
        <v>3</v>
      </c>
      <c r="F2" s="12" t="s">
        <v>11</v>
      </c>
      <c r="G2" s="97" t="s">
        <v>7</v>
      </c>
      <c r="H2" s="12" t="s">
        <v>12</v>
      </c>
    </row>
    <row r="3" spans="1:8" ht="16.5" thickBot="1">
      <c r="A3" s="10"/>
      <c r="C3" s="107"/>
      <c r="D3" s="108"/>
      <c r="E3" s="108"/>
      <c r="F3" s="109"/>
      <c r="G3" s="109"/>
      <c r="H3" s="110"/>
    </row>
    <row r="4" spans="1:8" ht="15" customHeight="1">
      <c r="A4" s="5">
        <v>1</v>
      </c>
      <c r="C4" s="104">
        <v>108</v>
      </c>
      <c r="D4" s="48" t="s">
        <v>152</v>
      </c>
      <c r="E4" s="49" t="s">
        <v>67</v>
      </c>
      <c r="F4" s="105">
        <v>14.02</v>
      </c>
      <c r="G4" s="96">
        <v>15.98</v>
      </c>
      <c r="H4" s="106">
        <f aca="true" t="shared" si="0" ref="H4:H35">IF(OR(F4="diskval.",G4="diskval."),"diskval.",F4+G4)</f>
        <v>30</v>
      </c>
    </row>
    <row r="5" spans="1:8" ht="15" customHeight="1">
      <c r="A5" s="8">
        <v>2</v>
      </c>
      <c r="C5" s="8">
        <v>98</v>
      </c>
      <c r="D5" s="21" t="s">
        <v>141</v>
      </c>
      <c r="E5" s="44" t="s">
        <v>20</v>
      </c>
      <c r="F5" s="13">
        <v>14.72</v>
      </c>
      <c r="G5" s="95">
        <v>15.74</v>
      </c>
      <c r="H5" s="14">
        <f t="shared" si="0"/>
        <v>30.46</v>
      </c>
    </row>
    <row r="6" spans="1:8" ht="15" customHeight="1" thickBot="1">
      <c r="A6" s="8">
        <v>3</v>
      </c>
      <c r="C6" s="8">
        <v>100</v>
      </c>
      <c r="D6" s="22" t="s">
        <v>143</v>
      </c>
      <c r="E6" s="55" t="s">
        <v>29</v>
      </c>
      <c r="F6" s="13">
        <v>14.7</v>
      </c>
      <c r="G6" s="95">
        <v>16.33</v>
      </c>
      <c r="H6" s="14">
        <f t="shared" si="0"/>
        <v>31.029999999999998</v>
      </c>
    </row>
    <row r="7" spans="1:8" ht="15" customHeight="1">
      <c r="A7" s="8">
        <v>4</v>
      </c>
      <c r="C7" s="8">
        <v>101</v>
      </c>
      <c r="D7" s="52" t="s">
        <v>144</v>
      </c>
      <c r="E7" s="53" t="s">
        <v>145</v>
      </c>
      <c r="F7" s="13">
        <v>14.39</v>
      </c>
      <c r="G7" s="95">
        <v>16.71</v>
      </c>
      <c r="H7" s="14">
        <f t="shared" si="0"/>
        <v>31.1</v>
      </c>
    </row>
    <row r="8" spans="1:8" ht="15" customHeight="1">
      <c r="A8" s="8">
        <v>5</v>
      </c>
      <c r="C8" s="8">
        <v>102</v>
      </c>
      <c r="D8" s="21" t="s">
        <v>146</v>
      </c>
      <c r="E8" s="44" t="s">
        <v>147</v>
      </c>
      <c r="F8" s="13">
        <v>14.43</v>
      </c>
      <c r="G8" s="95">
        <v>16.95</v>
      </c>
      <c r="H8" s="14">
        <f t="shared" si="0"/>
        <v>31.38</v>
      </c>
    </row>
    <row r="9" spans="1:8" ht="15" customHeight="1" thickBot="1">
      <c r="A9" s="8">
        <v>6</v>
      </c>
      <c r="C9" s="8">
        <v>104</v>
      </c>
      <c r="D9" s="22" t="s">
        <v>40</v>
      </c>
      <c r="E9" s="55" t="s">
        <v>49</v>
      </c>
      <c r="F9" s="13">
        <v>14.56</v>
      </c>
      <c r="G9" s="95">
        <v>16.91</v>
      </c>
      <c r="H9" s="14">
        <f t="shared" si="0"/>
        <v>31.47</v>
      </c>
    </row>
    <row r="10" spans="1:8" ht="15" customHeight="1">
      <c r="A10" s="8">
        <v>7</v>
      </c>
      <c r="C10" s="8">
        <v>105</v>
      </c>
      <c r="D10" s="52" t="s">
        <v>149</v>
      </c>
      <c r="E10" s="53" t="s">
        <v>100</v>
      </c>
      <c r="F10" s="13">
        <v>14.65</v>
      </c>
      <c r="G10" s="95">
        <v>16.88</v>
      </c>
      <c r="H10" s="14">
        <f t="shared" si="0"/>
        <v>31.53</v>
      </c>
    </row>
    <row r="11" spans="1:8" ht="15" customHeight="1">
      <c r="A11" s="8">
        <v>8</v>
      </c>
      <c r="C11" s="8">
        <v>103</v>
      </c>
      <c r="D11" s="21" t="s">
        <v>148</v>
      </c>
      <c r="E11" s="44" t="s">
        <v>65</v>
      </c>
      <c r="F11" s="13">
        <v>14.92</v>
      </c>
      <c r="G11" s="95">
        <v>16.7</v>
      </c>
      <c r="H11" s="14">
        <f t="shared" si="0"/>
        <v>31.619999999999997</v>
      </c>
    </row>
    <row r="12" spans="1:8" ht="15" customHeight="1" thickBot="1">
      <c r="A12" s="8">
        <v>9</v>
      </c>
      <c r="C12" s="8">
        <v>95</v>
      </c>
      <c r="D12" s="22" t="s">
        <v>138</v>
      </c>
      <c r="E12" s="55" t="s">
        <v>139</v>
      </c>
      <c r="F12" s="13">
        <v>14.99</v>
      </c>
      <c r="G12" s="95">
        <v>16.69</v>
      </c>
      <c r="H12" s="14">
        <f t="shared" si="0"/>
        <v>31.68</v>
      </c>
    </row>
    <row r="13" spans="1:8" ht="15" customHeight="1">
      <c r="A13" s="8">
        <v>10</v>
      </c>
      <c r="C13" s="8">
        <v>107</v>
      </c>
      <c r="D13" s="52" t="s">
        <v>151</v>
      </c>
      <c r="E13" s="53" t="s">
        <v>44</v>
      </c>
      <c r="F13" s="13">
        <v>14.31</v>
      </c>
      <c r="G13" s="95">
        <v>17.42</v>
      </c>
      <c r="H13" s="14">
        <f t="shared" si="0"/>
        <v>31.730000000000004</v>
      </c>
    </row>
    <row r="14" spans="1:8" ht="15" customHeight="1" thickBot="1">
      <c r="A14" s="8">
        <v>11</v>
      </c>
      <c r="C14" s="8">
        <v>13</v>
      </c>
      <c r="D14" s="21" t="s">
        <v>163</v>
      </c>
      <c r="E14" s="44" t="s">
        <v>67</v>
      </c>
      <c r="F14" s="13">
        <v>15.88</v>
      </c>
      <c r="G14" s="95">
        <v>15.97</v>
      </c>
      <c r="H14" s="14">
        <f t="shared" si="0"/>
        <v>31.85</v>
      </c>
    </row>
    <row r="15" spans="1:16" ht="15" customHeight="1">
      <c r="A15" s="8">
        <v>12</v>
      </c>
      <c r="C15" s="8">
        <v>91</v>
      </c>
      <c r="D15" s="52" t="s">
        <v>134</v>
      </c>
      <c r="E15" s="53" t="s">
        <v>73</v>
      </c>
      <c r="F15" s="13">
        <v>14.72</v>
      </c>
      <c r="G15" s="95">
        <v>17.44</v>
      </c>
      <c r="H15" s="14">
        <f t="shared" si="0"/>
        <v>32.160000000000004</v>
      </c>
      <c r="I15" s="113"/>
      <c r="J15" s="114"/>
      <c r="K15" s="112"/>
      <c r="L15" s="112"/>
      <c r="M15" s="115"/>
      <c r="N15" s="91"/>
      <c r="O15" s="115"/>
      <c r="P15" s="98"/>
    </row>
    <row r="16" spans="1:16" ht="15" customHeight="1" thickBot="1">
      <c r="A16" s="8">
        <v>13</v>
      </c>
      <c r="C16" s="8">
        <v>94</v>
      </c>
      <c r="D16" s="22" t="s">
        <v>137</v>
      </c>
      <c r="E16" s="55" t="s">
        <v>29</v>
      </c>
      <c r="F16" s="13">
        <v>15.09</v>
      </c>
      <c r="G16" s="95">
        <v>17.07</v>
      </c>
      <c r="H16" s="14">
        <f t="shared" si="0"/>
        <v>32.16</v>
      </c>
      <c r="I16" s="113"/>
      <c r="J16" s="112"/>
      <c r="K16" s="112"/>
      <c r="L16" s="112"/>
      <c r="M16" s="112"/>
      <c r="N16" s="112"/>
      <c r="O16" s="112"/>
      <c r="P16" s="98"/>
    </row>
    <row r="17" spans="1:16" ht="15" customHeight="1">
      <c r="A17" s="8">
        <v>14</v>
      </c>
      <c r="C17" s="8">
        <v>92</v>
      </c>
      <c r="D17" s="21" t="s">
        <v>135</v>
      </c>
      <c r="E17" s="44" t="s">
        <v>44</v>
      </c>
      <c r="F17" s="13">
        <v>14.8</v>
      </c>
      <c r="G17" s="95">
        <v>17.39</v>
      </c>
      <c r="H17" s="14">
        <f t="shared" si="0"/>
        <v>32.19</v>
      </c>
      <c r="J17" s="98"/>
      <c r="K17" s="98"/>
      <c r="L17" s="98"/>
      <c r="M17" s="98"/>
      <c r="N17" s="98"/>
      <c r="O17" s="98"/>
      <c r="P17" s="98"/>
    </row>
    <row r="18" spans="1:8" ht="15" customHeight="1" thickBot="1">
      <c r="A18" s="8">
        <v>15</v>
      </c>
      <c r="C18" s="8">
        <v>2</v>
      </c>
      <c r="D18" s="22" t="s">
        <v>17</v>
      </c>
      <c r="E18" s="55" t="s">
        <v>18</v>
      </c>
      <c r="F18" s="13">
        <v>15.51</v>
      </c>
      <c r="G18" s="95">
        <v>16.95</v>
      </c>
      <c r="H18" s="14">
        <f t="shared" si="0"/>
        <v>32.46</v>
      </c>
    </row>
    <row r="19" spans="1:8" ht="15" customHeight="1">
      <c r="A19" s="8">
        <v>16</v>
      </c>
      <c r="C19" s="8">
        <v>8</v>
      </c>
      <c r="D19" s="52" t="s">
        <v>28</v>
      </c>
      <c r="E19" s="53" t="s">
        <v>29</v>
      </c>
      <c r="F19" s="13">
        <v>15.74</v>
      </c>
      <c r="G19" s="95">
        <v>17</v>
      </c>
      <c r="H19" s="14">
        <f t="shared" si="0"/>
        <v>32.74</v>
      </c>
    </row>
    <row r="20" spans="1:8" ht="15" customHeight="1">
      <c r="A20" s="8">
        <v>17</v>
      </c>
      <c r="C20" s="8">
        <v>82</v>
      </c>
      <c r="D20" s="21" t="s">
        <v>125</v>
      </c>
      <c r="E20" s="44" t="s">
        <v>73</v>
      </c>
      <c r="F20" s="13">
        <v>15.6</v>
      </c>
      <c r="G20" s="95">
        <v>17.47</v>
      </c>
      <c r="H20" s="14">
        <f t="shared" si="0"/>
        <v>33.07</v>
      </c>
    </row>
    <row r="21" spans="1:8" ht="15" customHeight="1" thickBot="1">
      <c r="A21" s="8">
        <v>18</v>
      </c>
      <c r="C21" s="8">
        <v>87</v>
      </c>
      <c r="D21" s="22" t="s">
        <v>129</v>
      </c>
      <c r="E21" s="55" t="s">
        <v>44</v>
      </c>
      <c r="F21" s="13">
        <v>15.78</v>
      </c>
      <c r="G21" s="95">
        <v>17.6</v>
      </c>
      <c r="H21" s="14">
        <f t="shared" si="0"/>
        <v>33.38</v>
      </c>
    </row>
    <row r="22" spans="1:8" ht="15" customHeight="1">
      <c r="A22" s="8">
        <v>19</v>
      </c>
      <c r="C22" s="8">
        <v>83</v>
      </c>
      <c r="D22" s="52" t="s">
        <v>126</v>
      </c>
      <c r="E22" s="53" t="s">
        <v>83</v>
      </c>
      <c r="F22" s="13">
        <v>15.56</v>
      </c>
      <c r="G22" s="95">
        <v>17.84</v>
      </c>
      <c r="H22" s="14">
        <f t="shared" si="0"/>
        <v>33.4</v>
      </c>
    </row>
    <row r="23" spans="1:8" ht="15" customHeight="1">
      <c r="A23" s="8">
        <v>20</v>
      </c>
      <c r="C23" s="8">
        <v>84</v>
      </c>
      <c r="D23" s="21" t="s">
        <v>127</v>
      </c>
      <c r="E23" s="44" t="s">
        <v>29</v>
      </c>
      <c r="F23" s="13">
        <v>15.41</v>
      </c>
      <c r="G23" s="95">
        <v>18.05</v>
      </c>
      <c r="H23" s="14">
        <f t="shared" si="0"/>
        <v>33.46</v>
      </c>
    </row>
    <row r="24" spans="1:8" ht="15" customHeight="1" thickBot="1">
      <c r="A24" s="8">
        <v>21</v>
      </c>
      <c r="C24" s="8">
        <v>73</v>
      </c>
      <c r="D24" s="22" t="s">
        <v>115</v>
      </c>
      <c r="E24" s="55" t="s">
        <v>116</v>
      </c>
      <c r="F24" s="13">
        <v>16.46</v>
      </c>
      <c r="G24" s="95">
        <v>17.03</v>
      </c>
      <c r="H24" s="14">
        <f t="shared" si="0"/>
        <v>33.49</v>
      </c>
    </row>
    <row r="25" spans="1:8" ht="15" customHeight="1">
      <c r="A25" s="8">
        <v>22</v>
      </c>
      <c r="C25" s="8">
        <v>62</v>
      </c>
      <c r="D25" s="52" t="s">
        <v>102</v>
      </c>
      <c r="E25" s="53" t="s">
        <v>47</v>
      </c>
      <c r="F25" s="13">
        <v>16.8</v>
      </c>
      <c r="G25" s="95">
        <v>16.74</v>
      </c>
      <c r="H25" s="14">
        <f t="shared" si="0"/>
        <v>33.54</v>
      </c>
    </row>
    <row r="26" spans="1:8" ht="15" customHeight="1">
      <c r="A26" s="8">
        <v>23</v>
      </c>
      <c r="C26" s="8">
        <v>88</v>
      </c>
      <c r="D26" s="21" t="s">
        <v>130</v>
      </c>
      <c r="E26" s="44" t="s">
        <v>76</v>
      </c>
      <c r="F26" s="13">
        <v>17.38</v>
      </c>
      <c r="G26" s="95">
        <v>16.41</v>
      </c>
      <c r="H26" s="14">
        <f t="shared" si="0"/>
        <v>33.79</v>
      </c>
    </row>
    <row r="27" spans="1:8" ht="15" customHeight="1" thickBot="1">
      <c r="A27" s="8">
        <v>24</v>
      </c>
      <c r="C27" s="8">
        <v>86</v>
      </c>
      <c r="D27" s="22" t="s">
        <v>82</v>
      </c>
      <c r="E27" s="55" t="s">
        <v>44</v>
      </c>
      <c r="F27" s="13">
        <v>17.06</v>
      </c>
      <c r="G27" s="95">
        <v>16.79</v>
      </c>
      <c r="H27" s="14">
        <f t="shared" si="0"/>
        <v>33.849999999999994</v>
      </c>
    </row>
    <row r="28" spans="1:8" ht="15" customHeight="1">
      <c r="A28" s="8">
        <v>25</v>
      </c>
      <c r="C28" s="8">
        <v>72</v>
      </c>
      <c r="D28" s="52" t="s">
        <v>114</v>
      </c>
      <c r="E28" s="53" t="s">
        <v>35</v>
      </c>
      <c r="F28" s="13">
        <v>15.41</v>
      </c>
      <c r="G28" s="95">
        <v>18.48</v>
      </c>
      <c r="H28" s="14">
        <f t="shared" si="0"/>
        <v>33.89</v>
      </c>
    </row>
    <row r="29" spans="1:8" ht="15" customHeight="1">
      <c r="A29" s="8">
        <v>26</v>
      </c>
      <c r="C29" s="8">
        <v>97</v>
      </c>
      <c r="D29" s="21" t="s">
        <v>140</v>
      </c>
      <c r="E29" s="44" t="s">
        <v>18</v>
      </c>
      <c r="F29" s="13">
        <v>16.77</v>
      </c>
      <c r="G29" s="95">
        <v>17.16</v>
      </c>
      <c r="H29" s="14">
        <f t="shared" si="0"/>
        <v>33.93</v>
      </c>
    </row>
    <row r="30" spans="1:8" ht="15" customHeight="1" thickBot="1">
      <c r="A30" s="8">
        <v>27</v>
      </c>
      <c r="C30" s="8">
        <v>17</v>
      </c>
      <c r="D30" s="22" t="s">
        <v>40</v>
      </c>
      <c r="E30" s="55" t="s">
        <v>34</v>
      </c>
      <c r="F30" s="13">
        <v>15.72</v>
      </c>
      <c r="G30" s="95">
        <v>18.22</v>
      </c>
      <c r="H30" s="14">
        <f t="shared" si="0"/>
        <v>33.94</v>
      </c>
    </row>
    <row r="31" spans="1:8" ht="15" customHeight="1">
      <c r="A31" s="8">
        <v>28</v>
      </c>
      <c r="C31" s="8">
        <v>1</v>
      </c>
      <c r="D31" s="52" t="s">
        <v>15</v>
      </c>
      <c r="E31" s="53" t="s">
        <v>16</v>
      </c>
      <c r="F31" s="13">
        <v>16.76</v>
      </c>
      <c r="G31" s="95">
        <v>17.22</v>
      </c>
      <c r="H31" s="14">
        <f t="shared" si="0"/>
        <v>33.980000000000004</v>
      </c>
    </row>
    <row r="32" spans="1:8" ht="15" customHeight="1">
      <c r="A32" s="8">
        <v>29</v>
      </c>
      <c r="C32" s="8">
        <v>52</v>
      </c>
      <c r="D32" s="93" t="s">
        <v>93</v>
      </c>
      <c r="E32" s="94" t="s">
        <v>23</v>
      </c>
      <c r="F32" s="13">
        <v>18.46</v>
      </c>
      <c r="G32" s="95">
        <v>15.66</v>
      </c>
      <c r="H32" s="14">
        <f t="shared" si="0"/>
        <v>34.120000000000005</v>
      </c>
    </row>
    <row r="33" spans="1:8" ht="15" customHeight="1" thickBot="1">
      <c r="A33" s="8">
        <v>30</v>
      </c>
      <c r="C33" s="8">
        <v>11</v>
      </c>
      <c r="D33" s="22" t="s">
        <v>31</v>
      </c>
      <c r="E33" s="55" t="s">
        <v>20</v>
      </c>
      <c r="F33" s="13">
        <v>16.65</v>
      </c>
      <c r="G33" s="95">
        <v>17.55</v>
      </c>
      <c r="H33" s="14">
        <f t="shared" si="0"/>
        <v>34.2</v>
      </c>
    </row>
    <row r="34" spans="1:8" ht="15" customHeight="1">
      <c r="A34" s="8">
        <v>31</v>
      </c>
      <c r="C34" s="8">
        <v>19</v>
      </c>
      <c r="D34" s="52" t="s">
        <v>43</v>
      </c>
      <c r="E34" s="53" t="s">
        <v>44</v>
      </c>
      <c r="F34" s="13">
        <v>16.57</v>
      </c>
      <c r="G34" s="95">
        <v>17.72</v>
      </c>
      <c r="H34" s="14">
        <f t="shared" si="0"/>
        <v>34.29</v>
      </c>
    </row>
    <row r="35" spans="1:8" ht="15" customHeight="1">
      <c r="A35" s="8">
        <v>32</v>
      </c>
      <c r="C35" s="8">
        <v>48</v>
      </c>
      <c r="D35" s="21" t="s">
        <v>88</v>
      </c>
      <c r="E35" s="44" t="s">
        <v>58</v>
      </c>
      <c r="F35" s="13">
        <v>16.92</v>
      </c>
      <c r="G35" s="95">
        <v>17.53</v>
      </c>
      <c r="H35" s="14">
        <f t="shared" si="0"/>
        <v>34.45</v>
      </c>
    </row>
    <row r="36" spans="1:8" ht="15" customHeight="1" thickBot="1">
      <c r="A36" s="8">
        <v>33</v>
      </c>
      <c r="C36" s="8">
        <v>89</v>
      </c>
      <c r="D36" s="22" t="s">
        <v>131</v>
      </c>
      <c r="E36" s="55" t="s">
        <v>23</v>
      </c>
      <c r="F36" s="13">
        <v>17.57</v>
      </c>
      <c r="G36" s="95">
        <v>16.95</v>
      </c>
      <c r="H36" s="14">
        <f aca="true" t="shared" si="1" ref="H36:H67">IF(OR(F36="diskval.",G36="diskval."),"diskval.",F36+G36)</f>
        <v>34.519999999999996</v>
      </c>
    </row>
    <row r="37" spans="1:8" ht="15" customHeight="1">
      <c r="A37" s="8">
        <v>34</v>
      </c>
      <c r="C37" s="8">
        <v>69</v>
      </c>
      <c r="D37" s="52" t="s">
        <v>111</v>
      </c>
      <c r="E37" s="53" t="s">
        <v>76</v>
      </c>
      <c r="F37" s="13">
        <v>16.83</v>
      </c>
      <c r="G37" s="95">
        <v>17.72</v>
      </c>
      <c r="H37" s="14">
        <f t="shared" si="1"/>
        <v>34.55</v>
      </c>
    </row>
    <row r="38" spans="1:8" ht="15" customHeight="1">
      <c r="A38" s="8">
        <v>35</v>
      </c>
      <c r="C38" s="8">
        <v>81</v>
      </c>
      <c r="D38" s="21" t="s">
        <v>124</v>
      </c>
      <c r="E38" s="44" t="s">
        <v>44</v>
      </c>
      <c r="F38" s="13">
        <v>16.7</v>
      </c>
      <c r="G38" s="95">
        <v>17.93</v>
      </c>
      <c r="H38" s="14">
        <f t="shared" si="1"/>
        <v>34.629999999999995</v>
      </c>
    </row>
    <row r="39" spans="1:8" ht="15" customHeight="1" thickBot="1">
      <c r="A39" s="8">
        <v>36</v>
      </c>
      <c r="C39" s="8">
        <v>61</v>
      </c>
      <c r="D39" s="22" t="s">
        <v>101</v>
      </c>
      <c r="E39" s="55" t="s">
        <v>63</v>
      </c>
      <c r="F39" s="13">
        <v>17.22</v>
      </c>
      <c r="G39" s="95">
        <v>17.53</v>
      </c>
      <c r="H39" s="14">
        <f t="shared" si="1"/>
        <v>34.75</v>
      </c>
    </row>
    <row r="40" spans="1:8" ht="15" customHeight="1">
      <c r="A40" s="8">
        <v>37</v>
      </c>
      <c r="C40" s="8">
        <v>76</v>
      </c>
      <c r="D40" s="52" t="s">
        <v>119</v>
      </c>
      <c r="E40" s="53" t="s">
        <v>20</v>
      </c>
      <c r="F40" s="13">
        <v>16.36</v>
      </c>
      <c r="G40" s="95">
        <v>18.4</v>
      </c>
      <c r="H40" s="14">
        <f t="shared" si="1"/>
        <v>34.76</v>
      </c>
    </row>
    <row r="41" spans="1:8" ht="15" customHeight="1">
      <c r="A41" s="8">
        <v>38</v>
      </c>
      <c r="C41" s="8">
        <v>59</v>
      </c>
      <c r="D41" s="21" t="s">
        <v>98</v>
      </c>
      <c r="E41" s="44" t="s">
        <v>73</v>
      </c>
      <c r="F41" s="13">
        <v>17.47</v>
      </c>
      <c r="G41" s="95">
        <v>17.31</v>
      </c>
      <c r="H41" s="14">
        <f t="shared" si="1"/>
        <v>34.78</v>
      </c>
    </row>
    <row r="42" spans="1:8" ht="15" customHeight="1" thickBot="1">
      <c r="A42" s="8">
        <v>39</v>
      </c>
      <c r="C42" s="8">
        <v>43</v>
      </c>
      <c r="D42" s="22" t="s">
        <v>82</v>
      </c>
      <c r="E42" s="55" t="s">
        <v>83</v>
      </c>
      <c r="F42" s="13">
        <v>16.66</v>
      </c>
      <c r="G42" s="95">
        <v>18.2</v>
      </c>
      <c r="H42" s="14">
        <f t="shared" si="1"/>
        <v>34.86</v>
      </c>
    </row>
    <row r="43" spans="1:8" ht="15" customHeight="1">
      <c r="A43" s="8">
        <v>40</v>
      </c>
      <c r="C43" s="8">
        <v>55</v>
      </c>
      <c r="D43" s="52" t="s">
        <v>95</v>
      </c>
      <c r="E43" s="53" t="s">
        <v>63</v>
      </c>
      <c r="F43" s="13">
        <v>17.24</v>
      </c>
      <c r="G43" s="95">
        <v>17.63</v>
      </c>
      <c r="H43" s="14">
        <f t="shared" si="1"/>
        <v>34.87</v>
      </c>
    </row>
    <row r="44" spans="1:8" ht="15" customHeight="1">
      <c r="A44" s="8">
        <v>41</v>
      </c>
      <c r="C44" s="8">
        <v>77</v>
      </c>
      <c r="D44" s="21" t="s">
        <v>120</v>
      </c>
      <c r="E44" s="44" t="s">
        <v>29</v>
      </c>
      <c r="F44" s="13">
        <v>16.01</v>
      </c>
      <c r="G44" s="95">
        <v>19</v>
      </c>
      <c r="H44" s="14">
        <f t="shared" si="1"/>
        <v>35.010000000000005</v>
      </c>
    </row>
    <row r="45" spans="1:8" ht="15" customHeight="1" thickBot="1">
      <c r="A45" s="8">
        <v>42</v>
      </c>
      <c r="C45" s="8">
        <v>64</v>
      </c>
      <c r="D45" s="22" t="s">
        <v>104</v>
      </c>
      <c r="E45" s="55" t="s">
        <v>105</v>
      </c>
      <c r="F45" s="13">
        <v>16.63</v>
      </c>
      <c r="G45" s="95">
        <v>18.42</v>
      </c>
      <c r="H45" s="14">
        <f t="shared" si="1"/>
        <v>35.05</v>
      </c>
    </row>
    <row r="46" spans="1:8" ht="15" customHeight="1">
      <c r="A46" s="8">
        <v>43</v>
      </c>
      <c r="C46" s="8">
        <v>80</v>
      </c>
      <c r="D46" s="52" t="s">
        <v>123</v>
      </c>
      <c r="E46" s="53" t="s">
        <v>29</v>
      </c>
      <c r="F46" s="13">
        <v>17.06</v>
      </c>
      <c r="G46" s="95">
        <v>18.03</v>
      </c>
      <c r="H46" s="14">
        <f t="shared" si="1"/>
        <v>35.09</v>
      </c>
    </row>
    <row r="47" spans="1:8" ht="15" customHeight="1">
      <c r="A47" s="8">
        <v>44</v>
      </c>
      <c r="C47" s="8">
        <v>50</v>
      </c>
      <c r="D47" s="93" t="s">
        <v>90</v>
      </c>
      <c r="E47" s="94" t="s">
        <v>91</v>
      </c>
      <c r="F47" s="13">
        <v>16.17</v>
      </c>
      <c r="G47" s="95">
        <v>18.94</v>
      </c>
      <c r="H47" s="14">
        <f t="shared" si="1"/>
        <v>35.11</v>
      </c>
    </row>
    <row r="48" spans="1:8" ht="15" customHeight="1" thickBot="1">
      <c r="A48" s="8">
        <v>45</v>
      </c>
      <c r="C48" s="8">
        <v>6</v>
      </c>
      <c r="D48" s="22" t="s">
        <v>24</v>
      </c>
      <c r="E48" s="55" t="s">
        <v>25</v>
      </c>
      <c r="F48" s="13">
        <v>17.96</v>
      </c>
      <c r="G48" s="95">
        <v>17.47</v>
      </c>
      <c r="H48" s="14">
        <f t="shared" si="1"/>
        <v>35.43</v>
      </c>
    </row>
    <row r="49" spans="1:8" ht="15" customHeight="1">
      <c r="A49" s="8">
        <v>46</v>
      </c>
      <c r="C49" s="8">
        <v>58</v>
      </c>
      <c r="D49" s="52" t="s">
        <v>97</v>
      </c>
      <c r="E49" s="53" t="s">
        <v>76</v>
      </c>
      <c r="F49" s="13">
        <v>16.63</v>
      </c>
      <c r="G49" s="95">
        <v>18.81</v>
      </c>
      <c r="H49" s="14">
        <f t="shared" si="1"/>
        <v>35.44</v>
      </c>
    </row>
    <row r="50" spans="1:8" ht="15" customHeight="1">
      <c r="A50" s="8">
        <v>47</v>
      </c>
      <c r="C50" s="8">
        <v>71</v>
      </c>
      <c r="D50" s="21" t="s">
        <v>113</v>
      </c>
      <c r="E50" s="44" t="s">
        <v>23</v>
      </c>
      <c r="F50" s="13">
        <v>17.13</v>
      </c>
      <c r="G50" s="95">
        <v>18.54</v>
      </c>
      <c r="H50" s="14">
        <f t="shared" si="1"/>
        <v>35.67</v>
      </c>
    </row>
    <row r="51" spans="1:8" ht="15" customHeight="1" thickBot="1">
      <c r="A51" s="8">
        <v>48</v>
      </c>
      <c r="C51" s="8">
        <v>7</v>
      </c>
      <c r="D51" s="22" t="s">
        <v>26</v>
      </c>
      <c r="E51" s="55" t="s">
        <v>27</v>
      </c>
      <c r="F51" s="13">
        <v>16.57</v>
      </c>
      <c r="G51" s="95">
        <v>19.4</v>
      </c>
      <c r="H51" s="14">
        <f t="shared" si="1"/>
        <v>35.97</v>
      </c>
    </row>
    <row r="52" spans="1:8" ht="15" customHeight="1">
      <c r="A52" s="8">
        <v>49</v>
      </c>
      <c r="C52" s="8">
        <v>70</v>
      </c>
      <c r="D52" s="52" t="s">
        <v>112</v>
      </c>
      <c r="E52" s="53" t="s">
        <v>100</v>
      </c>
      <c r="F52" s="13">
        <v>17.49</v>
      </c>
      <c r="G52" s="95">
        <v>18.49</v>
      </c>
      <c r="H52" s="14">
        <f t="shared" si="1"/>
        <v>35.98</v>
      </c>
    </row>
    <row r="53" spans="1:8" ht="15" customHeight="1">
      <c r="A53" s="8">
        <v>50</v>
      </c>
      <c r="C53" s="8">
        <v>46</v>
      </c>
      <c r="D53" s="21" t="s">
        <v>86</v>
      </c>
      <c r="E53" s="44" t="s">
        <v>49</v>
      </c>
      <c r="F53" s="13">
        <v>17.67</v>
      </c>
      <c r="G53" s="95">
        <v>18.42</v>
      </c>
      <c r="H53" s="14">
        <f t="shared" si="1"/>
        <v>36.09</v>
      </c>
    </row>
    <row r="54" spans="1:9" ht="15" customHeight="1" thickBot="1">
      <c r="A54" s="8">
        <v>51</v>
      </c>
      <c r="C54" s="8">
        <v>78</v>
      </c>
      <c r="D54" s="22" t="s">
        <v>121</v>
      </c>
      <c r="E54" s="55" t="s">
        <v>29</v>
      </c>
      <c r="F54" s="13">
        <v>17.98</v>
      </c>
      <c r="G54" s="95">
        <v>18.2</v>
      </c>
      <c r="H54" s="14">
        <f t="shared" si="1"/>
        <v>36.18</v>
      </c>
      <c r="I54" s="113"/>
    </row>
    <row r="55" spans="1:9" ht="15" customHeight="1">
      <c r="A55" s="8">
        <v>52</v>
      </c>
      <c r="C55" s="8">
        <v>79</v>
      </c>
      <c r="D55" s="52" t="s">
        <v>122</v>
      </c>
      <c r="E55" s="53" t="s">
        <v>65</v>
      </c>
      <c r="F55" s="13">
        <v>16.89</v>
      </c>
      <c r="G55" s="95">
        <v>19.29</v>
      </c>
      <c r="H55" s="14">
        <f t="shared" si="1"/>
        <v>36.18</v>
      </c>
      <c r="I55" s="113"/>
    </row>
    <row r="56" spans="1:8" ht="15" customHeight="1">
      <c r="A56" s="8">
        <v>53</v>
      </c>
      <c r="C56" s="8">
        <v>65</v>
      </c>
      <c r="D56" s="21" t="s">
        <v>106</v>
      </c>
      <c r="E56" s="44" t="s">
        <v>54</v>
      </c>
      <c r="F56" s="13">
        <v>18.1</v>
      </c>
      <c r="G56" s="95">
        <v>18.12</v>
      </c>
      <c r="H56" s="14">
        <f t="shared" si="1"/>
        <v>36.22</v>
      </c>
    </row>
    <row r="57" spans="1:8" ht="15" customHeight="1" thickBot="1">
      <c r="A57" s="8">
        <v>54</v>
      </c>
      <c r="C57" s="8">
        <v>63</v>
      </c>
      <c r="D57" s="22" t="s">
        <v>103</v>
      </c>
      <c r="E57" s="55" t="s">
        <v>47</v>
      </c>
      <c r="F57" s="13">
        <v>17.02</v>
      </c>
      <c r="G57" s="95">
        <v>19.25</v>
      </c>
      <c r="H57" s="14">
        <f t="shared" si="1"/>
        <v>36.269999999999996</v>
      </c>
    </row>
    <row r="58" spans="1:8" ht="15" customHeight="1">
      <c r="A58" s="8">
        <v>55</v>
      </c>
      <c r="C58" s="8">
        <v>68</v>
      </c>
      <c r="D58" s="52" t="s">
        <v>110</v>
      </c>
      <c r="E58" s="53" t="s">
        <v>65</v>
      </c>
      <c r="F58" s="13">
        <v>17.78</v>
      </c>
      <c r="G58" s="95">
        <v>18.56</v>
      </c>
      <c r="H58" s="14">
        <f t="shared" si="1"/>
        <v>36.34</v>
      </c>
    </row>
    <row r="59" spans="1:8" ht="15" customHeight="1">
      <c r="A59" s="8">
        <v>56</v>
      </c>
      <c r="C59" s="8">
        <v>56</v>
      </c>
      <c r="D59" s="21" t="s">
        <v>26</v>
      </c>
      <c r="E59" s="44" t="s">
        <v>49</v>
      </c>
      <c r="F59" s="13">
        <v>17.35</v>
      </c>
      <c r="G59" s="95">
        <v>19.23</v>
      </c>
      <c r="H59" s="14">
        <f t="shared" si="1"/>
        <v>36.58</v>
      </c>
    </row>
    <row r="60" spans="1:8" ht="15" customHeight="1" thickBot="1">
      <c r="A60" s="8">
        <v>57</v>
      </c>
      <c r="C60" s="8">
        <v>47</v>
      </c>
      <c r="D60" s="22" t="s">
        <v>87</v>
      </c>
      <c r="E60" s="55" t="s">
        <v>23</v>
      </c>
      <c r="F60" s="13">
        <v>17.42</v>
      </c>
      <c r="G60" s="95">
        <v>19.21</v>
      </c>
      <c r="H60" s="14">
        <f t="shared" si="1"/>
        <v>36.63</v>
      </c>
    </row>
    <row r="61" spans="1:8" ht="15" customHeight="1">
      <c r="A61" s="8">
        <v>58</v>
      </c>
      <c r="C61" s="8">
        <v>53</v>
      </c>
      <c r="D61" s="52" t="s">
        <v>165</v>
      </c>
      <c r="E61" s="53" t="s">
        <v>166</v>
      </c>
      <c r="F61" s="13">
        <v>19.72</v>
      </c>
      <c r="G61" s="95">
        <v>16.94</v>
      </c>
      <c r="H61" s="14">
        <f t="shared" si="1"/>
        <v>36.66</v>
      </c>
    </row>
    <row r="62" spans="1:8" ht="15" customHeight="1">
      <c r="A62" s="8">
        <v>59</v>
      </c>
      <c r="C62" s="8">
        <v>34</v>
      </c>
      <c r="D62" s="21" t="s">
        <v>68</v>
      </c>
      <c r="E62" s="44" t="s">
        <v>69</v>
      </c>
      <c r="F62" s="13">
        <v>18.65</v>
      </c>
      <c r="G62" s="95">
        <v>18.19</v>
      </c>
      <c r="H62" s="14">
        <f t="shared" si="1"/>
        <v>36.84</v>
      </c>
    </row>
    <row r="63" spans="1:8" ht="15" customHeight="1" thickBot="1">
      <c r="A63" s="8">
        <v>60</v>
      </c>
      <c r="C63" s="8">
        <v>3</v>
      </c>
      <c r="D63" s="22" t="s">
        <v>19</v>
      </c>
      <c r="E63" s="55" t="s">
        <v>20</v>
      </c>
      <c r="F63" s="13">
        <v>18.12</v>
      </c>
      <c r="G63" s="95">
        <v>18.89</v>
      </c>
      <c r="H63" s="14">
        <f t="shared" si="1"/>
        <v>37.010000000000005</v>
      </c>
    </row>
    <row r="64" spans="1:8" ht="15" customHeight="1">
      <c r="A64" s="8">
        <v>61</v>
      </c>
      <c r="C64" s="8">
        <v>29</v>
      </c>
      <c r="D64" s="52" t="s">
        <v>60</v>
      </c>
      <c r="E64" s="53" t="s">
        <v>20</v>
      </c>
      <c r="F64" s="13">
        <v>17.87</v>
      </c>
      <c r="G64" s="95">
        <v>19.2</v>
      </c>
      <c r="H64" s="14">
        <f t="shared" si="1"/>
        <v>37.07</v>
      </c>
    </row>
    <row r="65" spans="1:8" ht="15" customHeight="1">
      <c r="A65" s="8">
        <v>62</v>
      </c>
      <c r="C65" s="8">
        <v>66</v>
      </c>
      <c r="D65" s="21" t="s">
        <v>107</v>
      </c>
      <c r="E65" s="44" t="s">
        <v>108</v>
      </c>
      <c r="F65" s="13">
        <v>18.07</v>
      </c>
      <c r="G65" s="95">
        <v>19.18</v>
      </c>
      <c r="H65" s="14">
        <f t="shared" si="1"/>
        <v>37.25</v>
      </c>
    </row>
    <row r="66" spans="1:8" ht="15" customHeight="1" thickBot="1">
      <c r="A66" s="8">
        <v>63</v>
      </c>
      <c r="C66" s="8">
        <v>37</v>
      </c>
      <c r="D66" s="22" t="s">
        <v>164</v>
      </c>
      <c r="E66" s="55" t="s">
        <v>44</v>
      </c>
      <c r="F66" s="13">
        <v>17.97</v>
      </c>
      <c r="G66" s="95">
        <v>19.45</v>
      </c>
      <c r="H66" s="14">
        <f t="shared" si="1"/>
        <v>37.42</v>
      </c>
    </row>
    <row r="67" spans="1:8" ht="15" customHeight="1">
      <c r="A67" s="8">
        <v>64</v>
      </c>
      <c r="C67" s="8">
        <v>42</v>
      </c>
      <c r="D67" s="52" t="s">
        <v>80</v>
      </c>
      <c r="E67" s="53" t="s">
        <v>81</v>
      </c>
      <c r="F67" s="13">
        <v>19.26</v>
      </c>
      <c r="G67" s="95">
        <v>18.17</v>
      </c>
      <c r="H67" s="14">
        <f t="shared" si="1"/>
        <v>37.43000000000001</v>
      </c>
    </row>
    <row r="68" spans="1:8" ht="15" customHeight="1">
      <c r="A68" s="8">
        <v>65</v>
      </c>
      <c r="C68" s="8">
        <v>12</v>
      </c>
      <c r="D68" s="21" t="s">
        <v>32</v>
      </c>
      <c r="E68" s="44" t="s">
        <v>33</v>
      </c>
      <c r="F68" s="13">
        <v>18.7</v>
      </c>
      <c r="G68" s="95">
        <v>18.76</v>
      </c>
      <c r="H68" s="14">
        <f aca="true" t="shared" si="2" ref="H68:H99">IF(OR(F68="diskval.",G68="diskval."),"diskval.",F68+G68)</f>
        <v>37.46</v>
      </c>
    </row>
    <row r="69" spans="1:8" ht="15" customHeight="1" thickBot="1">
      <c r="A69" s="8">
        <v>66</v>
      </c>
      <c r="C69" s="8">
        <v>45</v>
      </c>
      <c r="D69" s="22" t="s">
        <v>85</v>
      </c>
      <c r="E69" s="55" t="s">
        <v>47</v>
      </c>
      <c r="F69" s="13">
        <v>18.79</v>
      </c>
      <c r="G69" s="95">
        <v>18.72</v>
      </c>
      <c r="H69" s="14">
        <f t="shared" si="2"/>
        <v>37.51</v>
      </c>
    </row>
    <row r="70" spans="1:8" ht="15" customHeight="1">
      <c r="A70" s="8">
        <v>67</v>
      </c>
      <c r="C70" s="8">
        <v>60</v>
      </c>
      <c r="D70" s="52" t="s">
        <v>99</v>
      </c>
      <c r="E70" s="53" t="s">
        <v>100</v>
      </c>
      <c r="F70" s="13">
        <v>17.91</v>
      </c>
      <c r="G70" s="95">
        <v>19.61</v>
      </c>
      <c r="H70" s="14">
        <f t="shared" si="2"/>
        <v>37.519999999999996</v>
      </c>
    </row>
    <row r="71" spans="1:8" ht="15" customHeight="1">
      <c r="A71" s="8">
        <v>68</v>
      </c>
      <c r="C71" s="8">
        <v>44</v>
      </c>
      <c r="D71" s="21" t="s">
        <v>84</v>
      </c>
      <c r="E71" s="44" t="s">
        <v>78</v>
      </c>
      <c r="F71" s="13">
        <v>17.12</v>
      </c>
      <c r="G71" s="95">
        <v>20.69</v>
      </c>
      <c r="H71" s="14">
        <f t="shared" si="2"/>
        <v>37.81</v>
      </c>
    </row>
    <row r="72" spans="1:8" ht="15" customHeight="1" thickBot="1">
      <c r="A72" s="8">
        <v>69</v>
      </c>
      <c r="C72" s="8">
        <v>85</v>
      </c>
      <c r="D72" s="22" t="s">
        <v>128</v>
      </c>
      <c r="E72" s="55" t="s">
        <v>29</v>
      </c>
      <c r="F72" s="13">
        <v>16.16</v>
      </c>
      <c r="G72" s="95">
        <v>21.72</v>
      </c>
      <c r="H72" s="14">
        <f t="shared" si="2"/>
        <v>37.879999999999995</v>
      </c>
    </row>
    <row r="73" spans="1:8" ht="15" customHeight="1">
      <c r="A73" s="8">
        <v>70</v>
      </c>
      <c r="C73" s="8">
        <v>33</v>
      </c>
      <c r="D73" s="52" t="s">
        <v>66</v>
      </c>
      <c r="E73" s="53" t="s">
        <v>67</v>
      </c>
      <c r="F73" s="13">
        <v>20.05</v>
      </c>
      <c r="G73" s="95">
        <v>17.96</v>
      </c>
      <c r="H73" s="14">
        <f t="shared" si="2"/>
        <v>38.010000000000005</v>
      </c>
    </row>
    <row r="74" spans="1:8" ht="15" customHeight="1">
      <c r="A74" s="8">
        <v>71</v>
      </c>
      <c r="C74" s="8">
        <v>32</v>
      </c>
      <c r="D74" s="21" t="s">
        <v>64</v>
      </c>
      <c r="E74" s="44" t="s">
        <v>65</v>
      </c>
      <c r="F74" s="13">
        <v>18.99</v>
      </c>
      <c r="G74" s="95">
        <v>19.1</v>
      </c>
      <c r="H74" s="14">
        <f t="shared" si="2"/>
        <v>38.09</v>
      </c>
    </row>
    <row r="75" spans="1:8" ht="15" customHeight="1" thickBot="1">
      <c r="A75" s="8">
        <v>72</v>
      </c>
      <c r="C75" s="8">
        <v>35</v>
      </c>
      <c r="D75" s="22" t="s">
        <v>70</v>
      </c>
      <c r="E75" s="55" t="s">
        <v>71</v>
      </c>
      <c r="F75" s="13">
        <v>19.89</v>
      </c>
      <c r="G75" s="95">
        <v>18.25</v>
      </c>
      <c r="H75" s="14">
        <f t="shared" si="2"/>
        <v>38.14</v>
      </c>
    </row>
    <row r="76" spans="1:8" ht="15" customHeight="1">
      <c r="A76" s="8">
        <v>73</v>
      </c>
      <c r="C76" s="8">
        <v>41</v>
      </c>
      <c r="D76" s="52" t="s">
        <v>79</v>
      </c>
      <c r="E76" s="53" t="s">
        <v>78</v>
      </c>
      <c r="F76" s="13">
        <v>19.12</v>
      </c>
      <c r="G76" s="95">
        <v>19.2</v>
      </c>
      <c r="H76" s="14">
        <f t="shared" si="2"/>
        <v>38.32</v>
      </c>
    </row>
    <row r="77" spans="1:8" ht="15" customHeight="1">
      <c r="A77" s="8">
        <v>74</v>
      </c>
      <c r="C77" s="8">
        <v>18</v>
      </c>
      <c r="D77" s="21" t="s">
        <v>41</v>
      </c>
      <c r="E77" s="44" t="s">
        <v>42</v>
      </c>
      <c r="F77" s="13">
        <v>21.54</v>
      </c>
      <c r="G77" s="95">
        <v>16.97</v>
      </c>
      <c r="H77" s="14">
        <f t="shared" si="2"/>
        <v>38.51</v>
      </c>
    </row>
    <row r="78" spans="1:8" ht="15" customHeight="1" thickBot="1">
      <c r="A78" s="8">
        <v>75</v>
      </c>
      <c r="C78" s="8">
        <v>74</v>
      </c>
      <c r="D78" s="22" t="s">
        <v>117</v>
      </c>
      <c r="E78" s="55" t="s">
        <v>76</v>
      </c>
      <c r="F78" s="13">
        <v>21.17</v>
      </c>
      <c r="G78" s="95">
        <v>17.55</v>
      </c>
      <c r="H78" s="14">
        <f t="shared" si="2"/>
        <v>38.72</v>
      </c>
    </row>
    <row r="79" spans="1:8" ht="15" customHeight="1">
      <c r="A79" s="8">
        <v>76</v>
      </c>
      <c r="C79" s="8">
        <v>20</v>
      </c>
      <c r="D79" s="52" t="s">
        <v>45</v>
      </c>
      <c r="E79" s="53" t="s">
        <v>29</v>
      </c>
      <c r="F79" s="13">
        <v>19.01</v>
      </c>
      <c r="G79" s="95">
        <v>20.51</v>
      </c>
      <c r="H79" s="14">
        <f t="shared" si="2"/>
        <v>39.52</v>
      </c>
    </row>
    <row r="80" spans="1:8" ht="15" customHeight="1">
      <c r="A80" s="8">
        <v>77</v>
      </c>
      <c r="C80" s="8">
        <v>21</v>
      </c>
      <c r="D80" s="21" t="s">
        <v>46</v>
      </c>
      <c r="E80" s="44" t="s">
        <v>47</v>
      </c>
      <c r="F80" s="13">
        <v>20.61</v>
      </c>
      <c r="G80" s="95">
        <v>19.11</v>
      </c>
      <c r="H80" s="14">
        <f t="shared" si="2"/>
        <v>39.72</v>
      </c>
    </row>
    <row r="81" spans="1:8" ht="15" customHeight="1" thickBot="1">
      <c r="A81" s="8">
        <v>78</v>
      </c>
      <c r="C81" s="8">
        <v>36</v>
      </c>
      <c r="D81" s="22" t="s">
        <v>72</v>
      </c>
      <c r="E81" s="55" t="s">
        <v>23</v>
      </c>
      <c r="F81" s="13">
        <v>20.19</v>
      </c>
      <c r="G81" s="95">
        <v>19.78</v>
      </c>
      <c r="H81" s="14">
        <f t="shared" si="2"/>
        <v>39.97</v>
      </c>
    </row>
    <row r="82" spans="1:8" ht="15" customHeight="1">
      <c r="A82" s="8">
        <v>79</v>
      </c>
      <c r="C82" s="8">
        <v>30</v>
      </c>
      <c r="D82" s="52" t="s">
        <v>61</v>
      </c>
      <c r="E82" s="53" t="s">
        <v>23</v>
      </c>
      <c r="F82" s="13">
        <v>23.54</v>
      </c>
      <c r="G82" s="95">
        <v>16.67</v>
      </c>
      <c r="H82" s="14">
        <f t="shared" si="2"/>
        <v>40.21</v>
      </c>
    </row>
    <row r="83" spans="1:8" ht="15" customHeight="1">
      <c r="A83" s="8">
        <v>80</v>
      </c>
      <c r="C83" s="8">
        <v>39</v>
      </c>
      <c r="D83" s="21" t="s">
        <v>75</v>
      </c>
      <c r="E83" s="44" t="s">
        <v>76</v>
      </c>
      <c r="F83" s="13">
        <v>17.54</v>
      </c>
      <c r="G83" s="95">
        <v>23.31</v>
      </c>
      <c r="H83" s="14">
        <f t="shared" si="2"/>
        <v>40.849999999999994</v>
      </c>
    </row>
    <row r="84" spans="1:8" ht="15" customHeight="1" thickBot="1">
      <c r="A84" s="8">
        <v>81</v>
      </c>
      <c r="C84" s="8">
        <v>25</v>
      </c>
      <c r="D84" s="22" t="s">
        <v>53</v>
      </c>
      <c r="E84" s="55" t="s">
        <v>54</v>
      </c>
      <c r="F84" s="13">
        <v>26.08</v>
      </c>
      <c r="G84" s="95">
        <v>18</v>
      </c>
      <c r="H84" s="14">
        <f t="shared" si="2"/>
        <v>44.08</v>
      </c>
    </row>
    <row r="85" spans="1:8" ht="15" customHeight="1">
      <c r="A85" s="8">
        <v>82</v>
      </c>
      <c r="C85" s="8">
        <v>28</v>
      </c>
      <c r="D85" s="52" t="s">
        <v>59</v>
      </c>
      <c r="E85" s="53" t="s">
        <v>34</v>
      </c>
      <c r="F85" s="13">
        <v>19.99</v>
      </c>
      <c r="G85" s="95">
        <v>26.35</v>
      </c>
      <c r="H85" s="14">
        <f t="shared" si="2"/>
        <v>46.34</v>
      </c>
    </row>
    <row r="86" spans="1:8" ht="15" customHeight="1">
      <c r="A86" s="8">
        <v>83</v>
      </c>
      <c r="C86" s="8">
        <v>54</v>
      </c>
      <c r="D86" s="21" t="s">
        <v>94</v>
      </c>
      <c r="E86" s="44" t="s">
        <v>76</v>
      </c>
      <c r="F86" s="13">
        <v>17.49</v>
      </c>
      <c r="G86" s="95">
        <v>28.86</v>
      </c>
      <c r="H86" s="14">
        <f t="shared" si="2"/>
        <v>46.349999999999994</v>
      </c>
    </row>
    <row r="87" spans="1:8" ht="15" customHeight="1" thickBot="1">
      <c r="A87" s="8">
        <v>84</v>
      </c>
      <c r="C87" s="8">
        <v>4</v>
      </c>
      <c r="D87" s="22" t="s">
        <v>21</v>
      </c>
      <c r="E87" s="55" t="s">
        <v>20</v>
      </c>
      <c r="F87" s="13" t="s">
        <v>167</v>
      </c>
      <c r="G87" s="95">
        <v>16.94</v>
      </c>
      <c r="H87" s="14" t="str">
        <f t="shared" si="2"/>
        <v>diskval.</v>
      </c>
    </row>
    <row r="88" spans="1:8" ht="15" customHeight="1">
      <c r="A88" s="8">
        <v>85</v>
      </c>
      <c r="C88" s="8">
        <v>5</v>
      </c>
      <c r="D88" s="52" t="s">
        <v>22</v>
      </c>
      <c r="E88" s="53" t="s">
        <v>23</v>
      </c>
      <c r="F88" s="13">
        <v>28.09</v>
      </c>
      <c r="G88" s="95" t="s">
        <v>167</v>
      </c>
      <c r="H88" s="14" t="str">
        <f t="shared" si="2"/>
        <v>diskval.</v>
      </c>
    </row>
    <row r="89" spans="1:8" ht="15" customHeight="1">
      <c r="A89" s="8">
        <v>86</v>
      </c>
      <c r="C89" s="8">
        <v>9</v>
      </c>
      <c r="D89" s="21" t="s">
        <v>30</v>
      </c>
      <c r="E89" s="44" t="s">
        <v>25</v>
      </c>
      <c r="F89" s="13">
        <v>22.01</v>
      </c>
      <c r="G89" s="95" t="s">
        <v>167</v>
      </c>
      <c r="H89" s="14" t="str">
        <f t="shared" si="2"/>
        <v>diskval.</v>
      </c>
    </row>
    <row r="90" spans="1:8" ht="15" customHeight="1" thickBot="1">
      <c r="A90" s="8">
        <v>87</v>
      </c>
      <c r="C90" s="8">
        <v>10</v>
      </c>
      <c r="D90" s="22" t="s">
        <v>162</v>
      </c>
      <c r="E90" s="55" t="s">
        <v>20</v>
      </c>
      <c r="F90" s="13" t="s">
        <v>167</v>
      </c>
      <c r="G90" s="95">
        <v>19.77</v>
      </c>
      <c r="H90" s="14" t="str">
        <f t="shared" si="2"/>
        <v>diskval.</v>
      </c>
    </row>
    <row r="91" spans="1:8" ht="15" customHeight="1">
      <c r="A91" s="8">
        <v>88</v>
      </c>
      <c r="C91" s="8">
        <v>14</v>
      </c>
      <c r="D91" s="52" t="s">
        <v>36</v>
      </c>
      <c r="E91" s="53" t="s">
        <v>37</v>
      </c>
      <c r="F91" s="13">
        <v>16.62</v>
      </c>
      <c r="G91" s="95" t="s">
        <v>167</v>
      </c>
      <c r="H91" s="14" t="str">
        <f t="shared" si="2"/>
        <v>diskval.</v>
      </c>
    </row>
    <row r="92" spans="1:8" ht="15" customHeight="1">
      <c r="A92" s="8">
        <v>89</v>
      </c>
      <c r="C92" s="8">
        <v>15</v>
      </c>
      <c r="D92" s="21" t="s">
        <v>38</v>
      </c>
      <c r="E92" s="44" t="s">
        <v>35</v>
      </c>
      <c r="F92" s="13">
        <v>16.9</v>
      </c>
      <c r="G92" s="95" t="s">
        <v>167</v>
      </c>
      <c r="H92" s="14" t="str">
        <f t="shared" si="2"/>
        <v>diskval.</v>
      </c>
    </row>
    <row r="93" spans="1:8" ht="15" customHeight="1" thickBot="1">
      <c r="A93" s="8">
        <v>90</v>
      </c>
      <c r="C93" s="8">
        <v>16</v>
      </c>
      <c r="D93" s="22" t="s">
        <v>39</v>
      </c>
      <c r="E93" s="55" t="s">
        <v>34</v>
      </c>
      <c r="F93" s="13">
        <v>15.55</v>
      </c>
      <c r="G93" s="95" t="s">
        <v>167</v>
      </c>
      <c r="H93" s="14" t="str">
        <f t="shared" si="2"/>
        <v>diskval.</v>
      </c>
    </row>
    <row r="94" spans="1:8" ht="15" customHeight="1">
      <c r="A94" s="8">
        <v>91</v>
      </c>
      <c r="C94" s="8">
        <v>22</v>
      </c>
      <c r="D94" s="52" t="s">
        <v>48</v>
      </c>
      <c r="E94" s="53" t="s">
        <v>49</v>
      </c>
      <c r="F94" s="13" t="s">
        <v>167</v>
      </c>
      <c r="G94" s="95" t="s">
        <v>167</v>
      </c>
      <c r="H94" s="14" t="str">
        <f t="shared" si="2"/>
        <v>diskval.</v>
      </c>
    </row>
    <row r="95" spans="1:8" ht="15" customHeight="1">
      <c r="A95" s="8">
        <v>92</v>
      </c>
      <c r="C95" s="8">
        <v>23</v>
      </c>
      <c r="D95" s="21" t="s">
        <v>50</v>
      </c>
      <c r="E95" s="44" t="s">
        <v>51</v>
      </c>
      <c r="F95" s="13">
        <v>15.45</v>
      </c>
      <c r="G95" s="95" t="s">
        <v>167</v>
      </c>
      <c r="H95" s="14" t="str">
        <f t="shared" si="2"/>
        <v>diskval.</v>
      </c>
    </row>
    <row r="96" spans="1:8" ht="15" customHeight="1" thickBot="1">
      <c r="A96" s="8">
        <v>93</v>
      </c>
      <c r="C96" s="8">
        <v>24</v>
      </c>
      <c r="D96" s="22" t="s">
        <v>52</v>
      </c>
      <c r="E96" s="55" t="s">
        <v>44</v>
      </c>
      <c r="F96" s="13" t="s">
        <v>167</v>
      </c>
      <c r="G96" s="95">
        <v>19.77</v>
      </c>
      <c r="H96" s="14" t="str">
        <f t="shared" si="2"/>
        <v>diskval.</v>
      </c>
    </row>
    <row r="97" spans="1:8" ht="15" customHeight="1">
      <c r="A97" s="8">
        <v>94</v>
      </c>
      <c r="C97" s="8">
        <v>26</v>
      </c>
      <c r="D97" s="52" t="s">
        <v>55</v>
      </c>
      <c r="E97" s="53" t="s">
        <v>56</v>
      </c>
      <c r="F97" s="13" t="s">
        <v>167</v>
      </c>
      <c r="G97" s="95">
        <v>17.8</v>
      </c>
      <c r="H97" s="14" t="str">
        <f t="shared" si="2"/>
        <v>diskval.</v>
      </c>
    </row>
    <row r="98" spans="1:8" ht="15" customHeight="1">
      <c r="A98" s="8">
        <v>95</v>
      </c>
      <c r="C98" s="8">
        <v>27</v>
      </c>
      <c r="D98" s="21" t="s">
        <v>57</v>
      </c>
      <c r="E98" s="44" t="s">
        <v>58</v>
      </c>
      <c r="F98" s="13">
        <v>15.64</v>
      </c>
      <c r="G98" s="95" t="s">
        <v>167</v>
      </c>
      <c r="H98" s="14" t="str">
        <f t="shared" si="2"/>
        <v>diskval.</v>
      </c>
    </row>
    <row r="99" spans="1:8" ht="15" customHeight="1" thickBot="1">
      <c r="A99" s="8">
        <v>96</v>
      </c>
      <c r="C99" s="8">
        <v>31</v>
      </c>
      <c r="D99" s="22" t="s">
        <v>62</v>
      </c>
      <c r="E99" s="55" t="s">
        <v>63</v>
      </c>
      <c r="F99" s="13">
        <v>20.2</v>
      </c>
      <c r="G99" s="95" t="s">
        <v>167</v>
      </c>
      <c r="H99" s="14" t="str">
        <f t="shared" si="2"/>
        <v>diskval.</v>
      </c>
    </row>
    <row r="100" spans="1:8" ht="15" customHeight="1">
      <c r="A100" s="8">
        <v>97</v>
      </c>
      <c r="C100" s="8">
        <v>38</v>
      </c>
      <c r="D100" s="52" t="s">
        <v>74</v>
      </c>
      <c r="E100" s="53" t="s">
        <v>44</v>
      </c>
      <c r="F100" s="13">
        <v>19.18</v>
      </c>
      <c r="G100" s="95" t="s">
        <v>167</v>
      </c>
      <c r="H100" s="14" t="str">
        <f aca="true" t="shared" si="3" ref="H100:H120">IF(OR(F100="diskval.",G100="diskval."),"diskval.",F100+G100)</f>
        <v>diskval.</v>
      </c>
    </row>
    <row r="101" spans="1:8" ht="15" customHeight="1">
      <c r="A101" s="8">
        <v>98</v>
      </c>
      <c r="C101" s="8">
        <v>40</v>
      </c>
      <c r="D101" s="21" t="s">
        <v>77</v>
      </c>
      <c r="E101" s="44" t="s">
        <v>78</v>
      </c>
      <c r="F101" s="13">
        <v>18.14</v>
      </c>
      <c r="G101" s="95" t="s">
        <v>167</v>
      </c>
      <c r="H101" s="14" t="str">
        <f t="shared" si="3"/>
        <v>diskval.</v>
      </c>
    </row>
    <row r="102" spans="1:8" ht="15" customHeight="1" thickBot="1">
      <c r="A102" s="8">
        <v>99</v>
      </c>
      <c r="C102" s="8">
        <v>49</v>
      </c>
      <c r="D102" s="79" t="s">
        <v>89</v>
      </c>
      <c r="E102" s="80" t="s">
        <v>56</v>
      </c>
      <c r="F102" s="13">
        <v>18.13</v>
      </c>
      <c r="G102" s="95" t="s">
        <v>167</v>
      </c>
      <c r="H102" s="14" t="str">
        <f t="shared" si="3"/>
        <v>diskval.</v>
      </c>
    </row>
    <row r="103" spans="1:8" ht="15" customHeight="1">
      <c r="A103" s="8">
        <v>100</v>
      </c>
      <c r="C103" s="8">
        <v>51</v>
      </c>
      <c r="D103" s="60" t="s">
        <v>92</v>
      </c>
      <c r="E103" s="61" t="s">
        <v>20</v>
      </c>
      <c r="F103" s="13">
        <v>15.54</v>
      </c>
      <c r="G103" s="95" t="s">
        <v>167</v>
      </c>
      <c r="H103" s="14" t="str">
        <f t="shared" si="3"/>
        <v>diskval.</v>
      </c>
    </row>
    <row r="104" spans="1:8" ht="15" customHeight="1">
      <c r="A104" s="8">
        <v>101</v>
      </c>
      <c r="C104" s="8">
        <v>57</v>
      </c>
      <c r="D104" s="21" t="s">
        <v>96</v>
      </c>
      <c r="E104" s="44" t="s">
        <v>65</v>
      </c>
      <c r="F104" s="13" t="s">
        <v>167</v>
      </c>
      <c r="G104" s="95" t="s">
        <v>167</v>
      </c>
      <c r="H104" s="14" t="str">
        <f t="shared" si="3"/>
        <v>diskval.</v>
      </c>
    </row>
    <row r="105" spans="1:8" ht="15" customHeight="1" thickBot="1">
      <c r="A105" s="8">
        <v>102</v>
      </c>
      <c r="C105" s="8">
        <v>67</v>
      </c>
      <c r="D105" s="22" t="s">
        <v>109</v>
      </c>
      <c r="E105" s="55" t="s">
        <v>20</v>
      </c>
      <c r="F105" s="13" t="s">
        <v>167</v>
      </c>
      <c r="G105" s="95" t="s">
        <v>167</v>
      </c>
      <c r="H105" s="14" t="str">
        <f t="shared" si="3"/>
        <v>diskval.</v>
      </c>
    </row>
    <row r="106" spans="1:8" ht="15" customHeight="1">
      <c r="A106" s="8">
        <v>103</v>
      </c>
      <c r="C106" s="8">
        <v>75</v>
      </c>
      <c r="D106" s="52" t="s">
        <v>118</v>
      </c>
      <c r="E106" s="53" t="s">
        <v>73</v>
      </c>
      <c r="F106" s="13">
        <v>17.05</v>
      </c>
      <c r="G106" s="95" t="s">
        <v>167</v>
      </c>
      <c r="H106" s="14" t="str">
        <f t="shared" si="3"/>
        <v>diskval.</v>
      </c>
    </row>
    <row r="107" spans="1:8" ht="15" customHeight="1">
      <c r="A107" s="8">
        <v>104</v>
      </c>
      <c r="C107" s="8">
        <v>90</v>
      </c>
      <c r="D107" s="21" t="s">
        <v>132</v>
      </c>
      <c r="E107" s="44" t="s">
        <v>133</v>
      </c>
      <c r="F107" s="13" t="s">
        <v>167</v>
      </c>
      <c r="G107" s="95" t="s">
        <v>167</v>
      </c>
      <c r="H107" s="14" t="str">
        <f t="shared" si="3"/>
        <v>diskval.</v>
      </c>
    </row>
    <row r="108" spans="1:8" ht="15" customHeight="1" thickBot="1">
      <c r="A108" s="8">
        <v>105</v>
      </c>
      <c r="C108" s="8">
        <v>93</v>
      </c>
      <c r="D108" s="22" t="s">
        <v>136</v>
      </c>
      <c r="E108" s="55" t="s">
        <v>29</v>
      </c>
      <c r="F108" s="13" t="s">
        <v>167</v>
      </c>
      <c r="G108" s="95" t="s">
        <v>167</v>
      </c>
      <c r="H108" s="14" t="str">
        <f t="shared" si="3"/>
        <v>diskval.</v>
      </c>
    </row>
    <row r="109" spans="1:8" ht="15" customHeight="1">
      <c r="A109" s="8">
        <v>106</v>
      </c>
      <c r="C109" s="8">
        <v>96</v>
      </c>
      <c r="D109" s="52"/>
      <c r="E109" s="53"/>
      <c r="F109" s="13" t="s">
        <v>167</v>
      </c>
      <c r="G109" s="95" t="s">
        <v>167</v>
      </c>
      <c r="H109" s="14" t="str">
        <f t="shared" si="3"/>
        <v>diskval.</v>
      </c>
    </row>
    <row r="110" spans="1:8" ht="15" customHeight="1">
      <c r="A110" s="8">
        <v>107</v>
      </c>
      <c r="C110" s="8">
        <v>99</v>
      </c>
      <c r="D110" s="21" t="s">
        <v>142</v>
      </c>
      <c r="E110" s="44" t="s">
        <v>100</v>
      </c>
      <c r="F110" s="13">
        <v>15.31</v>
      </c>
      <c r="G110" s="95" t="s">
        <v>167</v>
      </c>
      <c r="H110" s="14" t="str">
        <f t="shared" si="3"/>
        <v>diskval.</v>
      </c>
    </row>
    <row r="111" spans="1:8" ht="15" customHeight="1" thickBot="1">
      <c r="A111" s="8">
        <v>108</v>
      </c>
      <c r="C111" s="8">
        <v>106</v>
      </c>
      <c r="D111" s="22" t="s">
        <v>150</v>
      </c>
      <c r="E111" s="55" t="s">
        <v>116</v>
      </c>
      <c r="F111" s="13">
        <v>14.71</v>
      </c>
      <c r="G111" s="95" t="s">
        <v>167</v>
      </c>
      <c r="H111" s="14" t="str">
        <f t="shared" si="3"/>
        <v>diskval.</v>
      </c>
    </row>
    <row r="112" spans="1:8" ht="15" customHeight="1">
      <c r="A112" s="8">
        <v>109</v>
      </c>
      <c r="C112" s="8">
        <v>109</v>
      </c>
      <c r="D112" s="52" t="s">
        <v>40</v>
      </c>
      <c r="E112" s="53" t="s">
        <v>147</v>
      </c>
      <c r="F112" s="13" t="s">
        <v>167</v>
      </c>
      <c r="G112" s="95">
        <v>19.23</v>
      </c>
      <c r="H112" s="14" t="str">
        <f t="shared" si="3"/>
        <v>diskval.</v>
      </c>
    </row>
    <row r="113" spans="1:8" ht="15" customHeight="1">
      <c r="A113" s="8">
        <v>110</v>
      </c>
      <c r="C113" s="8">
        <v>110</v>
      </c>
      <c r="D113" s="21" t="s">
        <v>153</v>
      </c>
      <c r="E113" s="44" t="s">
        <v>147</v>
      </c>
      <c r="F113" s="13" t="s">
        <v>167</v>
      </c>
      <c r="G113" s="95">
        <v>21.32</v>
      </c>
      <c r="H113" s="14" t="str">
        <f t="shared" si="3"/>
        <v>diskval.</v>
      </c>
    </row>
    <row r="114" spans="1:8" ht="15" customHeight="1" thickBot="1">
      <c r="A114" s="8">
        <v>111</v>
      </c>
      <c r="C114" s="8">
        <v>111</v>
      </c>
      <c r="D114" s="22" t="s">
        <v>154</v>
      </c>
      <c r="E114" s="55" t="s">
        <v>73</v>
      </c>
      <c r="F114" s="13" t="s">
        <v>167</v>
      </c>
      <c r="G114" s="95" t="s">
        <v>167</v>
      </c>
      <c r="H114" s="14" t="str">
        <f t="shared" si="3"/>
        <v>diskval.</v>
      </c>
    </row>
    <row r="115" spans="1:8" ht="15" customHeight="1">
      <c r="A115" s="8">
        <v>112</v>
      </c>
      <c r="C115" s="8">
        <v>112</v>
      </c>
      <c r="D115" s="52" t="s">
        <v>155</v>
      </c>
      <c r="E115" s="53" t="s">
        <v>47</v>
      </c>
      <c r="F115" s="13" t="s">
        <v>167</v>
      </c>
      <c r="G115" s="95">
        <v>17.51</v>
      </c>
      <c r="H115" s="14" t="str">
        <f t="shared" si="3"/>
        <v>diskval.</v>
      </c>
    </row>
    <row r="116" spans="1:8" ht="15" customHeight="1">
      <c r="A116" s="8">
        <v>113</v>
      </c>
      <c r="C116" s="8">
        <v>113</v>
      </c>
      <c r="D116" s="21" t="s">
        <v>156</v>
      </c>
      <c r="E116" s="44" t="s">
        <v>35</v>
      </c>
      <c r="F116" s="13" t="s">
        <v>167</v>
      </c>
      <c r="G116" s="95">
        <v>18.75</v>
      </c>
      <c r="H116" s="14" t="str">
        <f t="shared" si="3"/>
        <v>diskval.</v>
      </c>
    </row>
    <row r="117" spans="1:8" ht="15" customHeight="1" thickBot="1">
      <c r="A117" s="8">
        <v>114</v>
      </c>
      <c r="C117" s="8">
        <v>114</v>
      </c>
      <c r="D117" s="22" t="s">
        <v>157</v>
      </c>
      <c r="E117" s="55" t="s">
        <v>73</v>
      </c>
      <c r="F117" s="13" t="s">
        <v>167</v>
      </c>
      <c r="G117" s="95" t="s">
        <v>167</v>
      </c>
      <c r="H117" s="14" t="str">
        <f t="shared" si="3"/>
        <v>diskval.</v>
      </c>
    </row>
    <row r="118" spans="1:8" ht="15" customHeight="1">
      <c r="A118" s="8">
        <v>115</v>
      </c>
      <c r="C118" s="8">
        <v>115</v>
      </c>
      <c r="D118" s="52" t="s">
        <v>158</v>
      </c>
      <c r="E118" s="53" t="s">
        <v>159</v>
      </c>
      <c r="F118" s="13" t="s">
        <v>167</v>
      </c>
      <c r="G118" s="95">
        <v>18.71</v>
      </c>
      <c r="H118" s="14" t="str">
        <f t="shared" si="3"/>
        <v>diskval.</v>
      </c>
    </row>
    <row r="119" spans="1:8" ht="15" customHeight="1">
      <c r="A119" s="8">
        <v>116</v>
      </c>
      <c r="C119" s="8">
        <v>116</v>
      </c>
      <c r="D119" s="21" t="s">
        <v>160</v>
      </c>
      <c r="E119" s="44" t="s">
        <v>161</v>
      </c>
      <c r="F119" s="13" t="s">
        <v>167</v>
      </c>
      <c r="G119" s="95">
        <v>20.44</v>
      </c>
      <c r="H119" s="14" t="str">
        <f t="shared" si="3"/>
        <v>diskval.</v>
      </c>
    </row>
    <row r="120" spans="1:8" ht="15" customHeight="1" thickBot="1">
      <c r="A120" s="8">
        <v>117</v>
      </c>
      <c r="C120" s="8">
        <v>117</v>
      </c>
      <c r="D120" s="35"/>
      <c r="E120" s="36"/>
      <c r="F120" s="13"/>
      <c r="G120" s="95" t="s">
        <v>167</v>
      </c>
      <c r="H120" s="14" t="str">
        <f t="shared" si="3"/>
        <v>diskval.</v>
      </c>
    </row>
    <row r="121" spans="1:8" ht="15" customHeight="1">
      <c r="A121" s="8">
        <v>118</v>
      </c>
      <c r="C121" s="8">
        <v>118</v>
      </c>
      <c r="D121" s="21"/>
      <c r="E121" s="21"/>
      <c r="F121" s="13"/>
      <c r="G121" s="13"/>
      <c r="H121" s="14">
        <f aca="true" t="shared" si="4" ref="H121:H153">IF(OR(F121="diskval.",G121="diskval."),"diskval.",F121+G121)</f>
        <v>0</v>
      </c>
    </row>
    <row r="122" spans="1:8" ht="15" customHeight="1">
      <c r="A122" s="8">
        <v>119</v>
      </c>
      <c r="C122" s="8">
        <v>119</v>
      </c>
      <c r="D122" s="21"/>
      <c r="E122" s="21"/>
      <c r="F122" s="13"/>
      <c r="G122" s="13"/>
      <c r="H122" s="14">
        <f t="shared" si="4"/>
        <v>0</v>
      </c>
    </row>
    <row r="123" spans="1:8" ht="15" customHeight="1">
      <c r="A123" s="8">
        <v>120</v>
      </c>
      <c r="C123" s="8">
        <v>120</v>
      </c>
      <c r="D123" s="21"/>
      <c r="E123" s="21"/>
      <c r="F123" s="13"/>
      <c r="G123" s="13"/>
      <c r="H123" s="14">
        <f t="shared" si="4"/>
        <v>0</v>
      </c>
    </row>
    <row r="124" spans="1:8" ht="15" customHeight="1">
      <c r="A124" s="8">
        <v>121</v>
      </c>
      <c r="C124" s="8">
        <v>121</v>
      </c>
      <c r="D124" s="21"/>
      <c r="E124" s="21"/>
      <c r="F124" s="13"/>
      <c r="G124" s="13"/>
      <c r="H124" s="14">
        <f t="shared" si="4"/>
        <v>0</v>
      </c>
    </row>
    <row r="125" spans="1:8" ht="15" customHeight="1">
      <c r="A125" s="8">
        <v>122</v>
      </c>
      <c r="C125" s="8">
        <v>122</v>
      </c>
      <c r="D125" s="21"/>
      <c r="E125" s="21"/>
      <c r="F125" s="13"/>
      <c r="G125" s="13"/>
      <c r="H125" s="14">
        <f t="shared" si="4"/>
        <v>0</v>
      </c>
    </row>
    <row r="126" spans="1:8" ht="15" customHeight="1">
      <c r="A126" s="8">
        <v>123</v>
      </c>
      <c r="C126" s="8">
        <v>123</v>
      </c>
      <c r="D126" s="21"/>
      <c r="E126" s="21"/>
      <c r="F126" s="13"/>
      <c r="G126" s="13"/>
      <c r="H126" s="14">
        <f t="shared" si="4"/>
        <v>0</v>
      </c>
    </row>
    <row r="127" spans="1:8" ht="15" customHeight="1">
      <c r="A127" s="8">
        <v>124</v>
      </c>
      <c r="C127" s="8">
        <v>124</v>
      </c>
      <c r="D127" s="21"/>
      <c r="E127" s="21"/>
      <c r="F127" s="13"/>
      <c r="G127" s="13"/>
      <c r="H127" s="14">
        <f t="shared" si="4"/>
        <v>0</v>
      </c>
    </row>
    <row r="128" spans="1:8" ht="15" customHeight="1">
      <c r="A128" s="8">
        <v>125</v>
      </c>
      <c r="C128" s="8">
        <v>125</v>
      </c>
      <c r="D128" s="21"/>
      <c r="E128" s="21"/>
      <c r="F128" s="13"/>
      <c r="G128" s="13"/>
      <c r="H128" s="14">
        <f t="shared" si="4"/>
        <v>0</v>
      </c>
    </row>
    <row r="129" spans="1:8" ht="15" customHeight="1">
      <c r="A129" s="8">
        <v>126</v>
      </c>
      <c r="C129" s="8">
        <v>126</v>
      </c>
      <c r="D129" s="21"/>
      <c r="E129" s="21"/>
      <c r="F129" s="13"/>
      <c r="G129" s="13"/>
      <c r="H129" s="14">
        <f t="shared" si="4"/>
        <v>0</v>
      </c>
    </row>
    <row r="130" spans="1:8" ht="15" customHeight="1">
      <c r="A130" s="8">
        <v>127</v>
      </c>
      <c r="C130" s="8">
        <v>127</v>
      </c>
      <c r="D130" s="21"/>
      <c r="E130" s="21"/>
      <c r="F130" s="13"/>
      <c r="G130" s="13"/>
      <c r="H130" s="14">
        <f t="shared" si="4"/>
        <v>0</v>
      </c>
    </row>
    <row r="131" spans="1:8" ht="15" customHeight="1">
      <c r="A131" s="8">
        <v>128</v>
      </c>
      <c r="C131" s="8">
        <v>128</v>
      </c>
      <c r="D131" s="21"/>
      <c r="E131" s="21"/>
      <c r="F131" s="13"/>
      <c r="G131" s="13"/>
      <c r="H131" s="14">
        <f t="shared" si="4"/>
        <v>0</v>
      </c>
    </row>
    <row r="132" spans="1:8" ht="15" customHeight="1">
      <c r="A132" s="8">
        <v>129</v>
      </c>
      <c r="C132" s="8">
        <v>129</v>
      </c>
      <c r="D132" s="21"/>
      <c r="E132" s="21"/>
      <c r="F132" s="13"/>
      <c r="G132" s="13"/>
      <c r="H132" s="14">
        <f t="shared" si="4"/>
        <v>0</v>
      </c>
    </row>
    <row r="133" spans="1:8" ht="15" customHeight="1">
      <c r="A133" s="8">
        <v>130</v>
      </c>
      <c r="C133" s="8">
        <v>130</v>
      </c>
      <c r="D133" s="21"/>
      <c r="E133" s="21"/>
      <c r="F133" s="13"/>
      <c r="G133" s="13"/>
      <c r="H133" s="14">
        <f t="shared" si="4"/>
        <v>0</v>
      </c>
    </row>
    <row r="134" spans="1:8" ht="15" customHeight="1">
      <c r="A134" s="8">
        <v>131</v>
      </c>
      <c r="C134" s="8">
        <v>131</v>
      </c>
      <c r="D134" s="21"/>
      <c r="E134" s="21"/>
      <c r="F134" s="13"/>
      <c r="G134" s="13"/>
      <c r="H134" s="14">
        <f t="shared" si="4"/>
        <v>0</v>
      </c>
    </row>
    <row r="135" spans="1:8" ht="15" customHeight="1">
      <c r="A135" s="8">
        <v>132</v>
      </c>
      <c r="C135" s="8">
        <v>132</v>
      </c>
      <c r="D135" s="21"/>
      <c r="E135" s="21"/>
      <c r="F135" s="13"/>
      <c r="G135" s="13"/>
      <c r="H135" s="14">
        <f t="shared" si="4"/>
        <v>0</v>
      </c>
    </row>
    <row r="136" spans="1:8" ht="15" customHeight="1">
      <c r="A136" s="8">
        <v>133</v>
      </c>
      <c r="C136" s="8">
        <v>133</v>
      </c>
      <c r="D136" s="21"/>
      <c r="E136" s="21"/>
      <c r="F136" s="13"/>
      <c r="G136" s="13"/>
      <c r="H136" s="14">
        <f t="shared" si="4"/>
        <v>0</v>
      </c>
    </row>
    <row r="137" spans="1:8" ht="15" customHeight="1">
      <c r="A137" s="8">
        <v>134</v>
      </c>
      <c r="C137" s="8">
        <v>134</v>
      </c>
      <c r="D137" s="21"/>
      <c r="E137" s="21"/>
      <c r="F137" s="13"/>
      <c r="G137" s="13"/>
      <c r="H137" s="14">
        <f t="shared" si="4"/>
        <v>0</v>
      </c>
    </row>
    <row r="138" spans="1:8" ht="15" customHeight="1">
      <c r="A138" s="8">
        <v>135</v>
      </c>
      <c r="C138" s="8">
        <v>135</v>
      </c>
      <c r="D138" s="21"/>
      <c r="E138" s="21"/>
      <c r="F138" s="13"/>
      <c r="G138" s="13"/>
      <c r="H138" s="14">
        <f t="shared" si="4"/>
        <v>0</v>
      </c>
    </row>
    <row r="139" spans="1:8" ht="15" customHeight="1">
      <c r="A139" s="8">
        <v>136</v>
      </c>
      <c r="C139" s="8">
        <v>136</v>
      </c>
      <c r="D139" s="21"/>
      <c r="E139" s="21"/>
      <c r="F139" s="13"/>
      <c r="G139" s="13"/>
      <c r="H139" s="14">
        <f t="shared" si="4"/>
        <v>0</v>
      </c>
    </row>
    <row r="140" spans="1:8" ht="15" customHeight="1">
      <c r="A140" s="8">
        <v>137</v>
      </c>
      <c r="C140" s="8">
        <v>137</v>
      </c>
      <c r="D140" s="21"/>
      <c r="E140" s="21"/>
      <c r="F140" s="13"/>
      <c r="G140" s="13"/>
      <c r="H140" s="14">
        <f t="shared" si="4"/>
        <v>0</v>
      </c>
    </row>
    <row r="141" spans="1:8" ht="15" customHeight="1">
      <c r="A141" s="8">
        <v>138</v>
      </c>
      <c r="C141" s="8">
        <v>138</v>
      </c>
      <c r="D141" s="21"/>
      <c r="E141" s="21"/>
      <c r="F141" s="13"/>
      <c r="G141" s="13"/>
      <c r="H141" s="14">
        <f t="shared" si="4"/>
        <v>0</v>
      </c>
    </row>
    <row r="142" spans="1:8" ht="15" customHeight="1">
      <c r="A142" s="8">
        <v>139</v>
      </c>
      <c r="C142" s="8">
        <v>139</v>
      </c>
      <c r="D142" s="21"/>
      <c r="E142" s="21"/>
      <c r="F142" s="13"/>
      <c r="G142" s="13"/>
      <c r="H142" s="14">
        <f t="shared" si="4"/>
        <v>0</v>
      </c>
    </row>
    <row r="143" spans="1:8" ht="15" customHeight="1">
      <c r="A143" s="8">
        <v>140</v>
      </c>
      <c r="C143" s="8">
        <v>140</v>
      </c>
      <c r="D143" s="21"/>
      <c r="E143" s="21"/>
      <c r="F143" s="13"/>
      <c r="G143" s="13"/>
      <c r="H143" s="14">
        <f t="shared" si="4"/>
        <v>0</v>
      </c>
    </row>
    <row r="144" spans="1:8" ht="15" customHeight="1">
      <c r="A144" s="8">
        <v>141</v>
      </c>
      <c r="C144" s="8">
        <v>141</v>
      </c>
      <c r="D144" s="21"/>
      <c r="E144" s="21"/>
      <c r="F144" s="13"/>
      <c r="G144" s="13"/>
      <c r="H144" s="14">
        <f t="shared" si="4"/>
        <v>0</v>
      </c>
    </row>
    <row r="145" spans="1:8" ht="15" customHeight="1">
      <c r="A145" s="8">
        <v>142</v>
      </c>
      <c r="C145" s="8">
        <v>142</v>
      </c>
      <c r="D145" s="21"/>
      <c r="E145" s="21"/>
      <c r="F145" s="13"/>
      <c r="G145" s="13"/>
      <c r="H145" s="14">
        <f t="shared" si="4"/>
        <v>0</v>
      </c>
    </row>
    <row r="146" spans="1:8" ht="15" customHeight="1">
      <c r="A146" s="8">
        <v>143</v>
      </c>
      <c r="C146" s="8">
        <v>143</v>
      </c>
      <c r="D146" s="21"/>
      <c r="E146" s="21"/>
      <c r="F146" s="13"/>
      <c r="G146" s="13"/>
      <c r="H146" s="14">
        <f t="shared" si="4"/>
        <v>0</v>
      </c>
    </row>
    <row r="147" spans="1:8" ht="15" customHeight="1">
      <c r="A147" s="8">
        <v>144</v>
      </c>
      <c r="C147" s="8">
        <v>144</v>
      </c>
      <c r="D147" s="21"/>
      <c r="E147" s="21"/>
      <c r="F147" s="13"/>
      <c r="G147" s="13"/>
      <c r="H147" s="14">
        <f t="shared" si="4"/>
        <v>0</v>
      </c>
    </row>
    <row r="148" spans="1:8" ht="15" customHeight="1">
      <c r="A148" s="8">
        <v>145</v>
      </c>
      <c r="C148" s="8">
        <v>145</v>
      </c>
      <c r="D148" s="21"/>
      <c r="E148" s="21"/>
      <c r="F148" s="13"/>
      <c r="G148" s="13"/>
      <c r="H148" s="14">
        <f t="shared" si="4"/>
        <v>0</v>
      </c>
    </row>
    <row r="149" spans="1:8" ht="15" customHeight="1">
      <c r="A149" s="8">
        <v>146</v>
      </c>
      <c r="C149" s="8">
        <v>146</v>
      </c>
      <c r="D149" s="21"/>
      <c r="E149" s="21"/>
      <c r="F149" s="13"/>
      <c r="G149" s="13"/>
      <c r="H149" s="14">
        <f t="shared" si="4"/>
        <v>0</v>
      </c>
    </row>
    <row r="150" spans="1:8" ht="15" customHeight="1">
      <c r="A150" s="8">
        <v>147</v>
      </c>
      <c r="C150" s="8">
        <v>147</v>
      </c>
      <c r="D150" s="21"/>
      <c r="E150" s="21"/>
      <c r="F150" s="13"/>
      <c r="G150" s="13"/>
      <c r="H150" s="14">
        <f t="shared" si="4"/>
        <v>0</v>
      </c>
    </row>
    <row r="151" spans="1:8" ht="15" customHeight="1">
      <c r="A151" s="8">
        <v>148</v>
      </c>
      <c r="C151" s="8">
        <v>148</v>
      </c>
      <c r="D151" s="21"/>
      <c r="E151" s="21"/>
      <c r="F151" s="13"/>
      <c r="G151" s="13"/>
      <c r="H151" s="14">
        <f t="shared" si="4"/>
        <v>0</v>
      </c>
    </row>
    <row r="152" spans="1:8" ht="15" customHeight="1">
      <c r="A152" s="8">
        <v>149</v>
      </c>
      <c r="C152" s="8">
        <v>149</v>
      </c>
      <c r="D152" s="21"/>
      <c r="E152" s="21"/>
      <c r="F152" s="13"/>
      <c r="G152" s="13"/>
      <c r="H152" s="14">
        <f t="shared" si="4"/>
        <v>0</v>
      </c>
    </row>
    <row r="153" spans="1:8" ht="15" customHeight="1" thickBot="1">
      <c r="A153" s="16">
        <v>150</v>
      </c>
      <c r="C153" s="16">
        <v>150</v>
      </c>
      <c r="D153" s="22"/>
      <c r="E153" s="42"/>
      <c r="F153" s="13"/>
      <c r="G153" s="13"/>
      <c r="H153" s="41">
        <f t="shared" si="4"/>
        <v>0</v>
      </c>
    </row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</sheetData>
  <sheetProtection/>
  <mergeCells count="1">
    <mergeCell ref="C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 Jiří</dc:creator>
  <cp:keywords/>
  <dc:description/>
  <cp:lastModifiedBy>KvasnickaR</cp:lastModifiedBy>
  <cp:lastPrinted>2011-06-09T12:00:42Z</cp:lastPrinted>
  <dcterms:created xsi:type="dcterms:W3CDTF">2010-06-10T11:44:18Z</dcterms:created>
  <dcterms:modified xsi:type="dcterms:W3CDTF">2011-06-10T10:31:05Z</dcterms:modified>
  <cp:category/>
  <cp:version/>
  <cp:contentType/>
  <cp:contentStatus/>
</cp:coreProperties>
</file>